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zespol3-my.sharepoint.com/personal/wd_zespol3_onmicrosoft_com/Documents/Bilnas_godzin/"/>
    </mc:Choice>
  </mc:AlternateContent>
  <xr:revisionPtr revIDLastSave="104" documentId="8_{A6DDC13F-A6D5-439A-A1FD-1BCF38F1B483}" xr6:coauthVersionLast="47" xr6:coauthVersionMax="47" xr10:uidLastSave="{E1F0BF79-7E8B-4496-8009-1569D5D5644D}"/>
  <bookViews>
    <workbookView xWindow="-108" yWindow="-108" windowWidth="23256" windowHeight="13896" xr2:uid="{DEFE2669-ACAA-448C-BA0F-B0679A119A73}"/>
  </bookViews>
  <sheets>
    <sheet name="5 dni pracy" sheetId="1" r:id="rId1"/>
    <sheet name="4 dni pracy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4" l="1"/>
  <c r="F28" i="4"/>
  <c r="E28" i="4"/>
  <c r="D28" i="4"/>
  <c r="H27" i="4"/>
  <c r="H26" i="4"/>
  <c r="G25" i="4"/>
  <c r="F25" i="4"/>
  <c r="E25" i="4"/>
  <c r="D25" i="4"/>
  <c r="H25" i="4"/>
  <c r="H24" i="4"/>
  <c r="H23" i="4"/>
  <c r="G22" i="4"/>
  <c r="F22" i="4"/>
  <c r="E22" i="4"/>
  <c r="D22" i="4"/>
  <c r="H21" i="4"/>
  <c r="H20" i="4"/>
  <c r="G19" i="4"/>
  <c r="F19" i="4"/>
  <c r="E19" i="4"/>
  <c r="D19" i="4"/>
  <c r="H18" i="4"/>
  <c r="H17" i="4"/>
  <c r="G16" i="4"/>
  <c r="F16" i="4"/>
  <c r="E16" i="4"/>
  <c r="D16" i="4"/>
  <c r="H16" i="4" s="1"/>
  <c r="H15" i="4"/>
  <c r="H14" i="4"/>
  <c r="H13" i="4"/>
  <c r="H12" i="4"/>
  <c r="I28" i="1"/>
  <c r="I25" i="1"/>
  <c r="I22" i="1"/>
  <c r="I12" i="1"/>
  <c r="H22" i="1"/>
  <c r="G22" i="1"/>
  <c r="F22" i="1"/>
  <c r="E22" i="1"/>
  <c r="D22" i="1"/>
  <c r="I21" i="1"/>
  <c r="I20" i="1"/>
  <c r="I13" i="1"/>
  <c r="H28" i="1"/>
  <c r="G28" i="1"/>
  <c r="F28" i="1"/>
  <c r="E28" i="1"/>
  <c r="D28" i="1"/>
  <c r="I27" i="1"/>
  <c r="I26" i="1"/>
  <c r="H25" i="1"/>
  <c r="G25" i="1"/>
  <c r="F25" i="1"/>
  <c r="E25" i="1"/>
  <c r="D25" i="1"/>
  <c r="I24" i="1"/>
  <c r="I23" i="1"/>
  <c r="H19" i="1"/>
  <c r="G19" i="1"/>
  <c r="F19" i="1"/>
  <c r="E19" i="1"/>
  <c r="D19" i="1"/>
  <c r="I18" i="1"/>
  <c r="I17" i="1"/>
  <c r="H16" i="1"/>
  <c r="G16" i="1"/>
  <c r="F16" i="1"/>
  <c r="E16" i="1"/>
  <c r="D16" i="1"/>
  <c r="I15" i="1"/>
  <c r="I14" i="1"/>
  <c r="H19" i="4" l="1"/>
  <c r="H28" i="4"/>
  <c r="H22" i="4"/>
  <c r="H29" i="4"/>
  <c r="H30" i="4" s="1"/>
  <c r="I19" i="1"/>
  <c r="I16" i="1"/>
  <c r="I29" i="1" s="1"/>
  <c r="I30" i="1" l="1"/>
</calcChain>
</file>

<file path=xl/sharedStrings.xml><?xml version="1.0" encoding="utf-8"?>
<sst xmlns="http://schemas.openxmlformats.org/spreadsheetml/2006/main" count="79" uniqueCount="27">
  <si>
    <t>Rozliczenie godzin ponadwymiarowych - 5 dni pracy</t>
  </si>
  <si>
    <t>Nowak Jan</t>
  </si>
  <si>
    <t>nazwisko i imię</t>
  </si>
  <si>
    <t>za miesiąc:</t>
  </si>
  <si>
    <t>1/5 pensum uśrednionego:</t>
  </si>
  <si>
    <t>poniedziałek</t>
  </si>
  <si>
    <t>wtorek</t>
  </si>
  <si>
    <t>środa</t>
  </si>
  <si>
    <t>czwartek</t>
  </si>
  <si>
    <t>piątek</t>
  </si>
  <si>
    <t>razem</t>
  </si>
  <si>
    <t>od-do</t>
  </si>
  <si>
    <t>godziny z planu</t>
  </si>
  <si>
    <t>godziny zrealizowane</t>
  </si>
  <si>
    <t>1/5 pensum uśrednionego</t>
  </si>
  <si>
    <t>godziny ponadwymiarowe</t>
  </si>
  <si>
    <t>1/4 pensum uśrednionego:</t>
  </si>
  <si>
    <t>liczba godzin ponadwymiarowych tygodniowo:</t>
  </si>
  <si>
    <t>liczba godzin ponadwym. tygodniowo:</t>
  </si>
  <si>
    <t>Rozliczenie godzin ponadwymiarowych - 4 dni pracy</t>
  </si>
  <si>
    <t>1-5.12.2025</t>
  </si>
  <si>
    <t>8-12.12.2025</t>
  </si>
  <si>
    <t>15-19.12.2015</t>
  </si>
  <si>
    <t>22-26.12.2025</t>
  </si>
  <si>
    <t>29-31.12.2025</t>
  </si>
  <si>
    <t>(do 12 grudnia)</t>
  </si>
  <si>
    <t>(od 15 grudnia)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</si>
</sst>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mmm\ yyyy"/>
  </numFmts>
  <fonts count="1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6"/>
      <color rgb="FF0099FF"/>
      <name val="Arial"/>
      <family val="2"/>
      <charset val="238"/>
    </font>
    <font>
      <sz val="14"/>
      <color theme="1"/>
      <name val="Arial"/>
      <family val="2"/>
      <charset val="238"/>
    </font>
    <font>
      <sz val="14"/>
      <color rgb="FF0099FF"/>
      <name val="Arial"/>
      <family val="2"/>
      <charset val="238"/>
    </font>
    <font>
      <b/>
      <sz val="12"/>
      <color rgb="FF0099FF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dashed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164" fontId="7" fillId="0" borderId="8" xfId="0" applyNumberFormat="1" applyFont="1" applyBorder="1" applyAlignment="1" applyProtection="1">
      <alignment horizontal="center"/>
      <protection locked="0"/>
    </xf>
    <xf numFmtId="2" fontId="7" fillId="0" borderId="8" xfId="0" applyNumberFormat="1" applyFont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center"/>
      <protection locked="0"/>
    </xf>
    <xf numFmtId="164" fontId="8" fillId="0" borderId="3" xfId="0" applyNumberFormat="1" applyFont="1" applyBorder="1" applyAlignment="1" applyProtection="1">
      <alignment horizontal="center"/>
      <protection locked="0"/>
    </xf>
    <xf numFmtId="164" fontId="10" fillId="0" borderId="3" xfId="0" applyNumberFormat="1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165" fontId="6" fillId="0" borderId="8" xfId="0" applyNumberFormat="1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1" fillId="0" borderId="2" xfId="0" applyFont="1" applyBorder="1" applyAlignment="1" applyProtection="1">
      <alignment horizontal="center"/>
      <protection locked="0"/>
    </xf>
    <xf numFmtId="0" fontId="1" fillId="0" borderId="0" xfId="0" applyFont="1" applyProtection="1"/>
    <xf numFmtId="0" fontId="5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right"/>
    </xf>
    <xf numFmtId="164" fontId="7" fillId="0" borderId="0" xfId="0" applyNumberFormat="1" applyFont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left" vertical="center"/>
    </xf>
    <xf numFmtId="0" fontId="1" fillId="2" borderId="2" xfId="0" applyFont="1" applyFill="1" applyBorder="1" applyAlignment="1" applyProtection="1">
      <alignment horizont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left" vertical="center"/>
    </xf>
    <xf numFmtId="0" fontId="1" fillId="2" borderId="4" xfId="0" applyFont="1" applyFill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2" borderId="2" xfId="0" applyFont="1" applyFill="1" applyBorder="1" applyProtection="1"/>
    <xf numFmtId="0" fontId="1" fillId="0" borderId="6" xfId="0" applyFont="1" applyBorder="1" applyAlignment="1" applyProtection="1">
      <alignment horizontal="center"/>
    </xf>
    <xf numFmtId="0" fontId="1" fillId="2" borderId="3" xfId="0" applyFont="1" applyFill="1" applyBorder="1" applyProtection="1"/>
    <xf numFmtId="164" fontId="1" fillId="2" borderId="3" xfId="0" applyNumberFormat="1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1" fillId="2" borderId="4" xfId="0" applyFont="1" applyFill="1" applyBorder="1" applyProtection="1"/>
    <xf numFmtId="0" fontId="11" fillId="2" borderId="4" xfId="0" applyFont="1" applyFill="1" applyBorder="1" applyAlignment="1" applyProtection="1">
      <alignment horizontal="center"/>
    </xf>
    <xf numFmtId="164" fontId="2" fillId="2" borderId="4" xfId="0" applyNumberFormat="1" applyFont="1" applyFill="1" applyBorder="1" applyAlignment="1" applyProtection="1">
      <alignment horizontal="center"/>
    </xf>
    <xf numFmtId="0" fontId="9" fillId="2" borderId="4" xfId="0" applyFont="1" applyFill="1" applyBorder="1" applyAlignment="1" applyProtection="1">
      <alignment horizontal="center"/>
    </xf>
    <xf numFmtId="164" fontId="1" fillId="0" borderId="0" xfId="0" applyNumberFormat="1" applyFont="1" applyAlignment="1" applyProtection="1">
      <alignment horizontal="center"/>
    </xf>
    <xf numFmtId="0" fontId="3" fillId="0" borderId="0" xfId="0" applyFont="1" applyAlignment="1" applyProtection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9F220-461A-4C5B-A3AE-D0A2783D0319}">
  <dimension ref="A1:S38"/>
  <sheetViews>
    <sheetView showGridLines="0" tabSelected="1" workbookViewId="0">
      <selection activeCell="D24" sqref="D24"/>
    </sheetView>
  </sheetViews>
  <sheetFormatPr defaultColWidth="8.88671875" defaultRowHeight="13.8" x14ac:dyDescent="0.25"/>
  <cols>
    <col min="1" max="1" width="3.44140625" style="1" customWidth="1"/>
    <col min="2" max="2" width="16.88671875" style="1" bestFit="1" customWidth="1"/>
    <col min="3" max="3" width="26.44140625" style="1" customWidth="1"/>
    <col min="4" max="9" width="12.88671875" style="1" customWidth="1"/>
    <col min="10" max="10" width="5.109375" style="1" customWidth="1"/>
    <col min="11" max="16384" width="8.88671875" style="1"/>
  </cols>
  <sheetData>
    <row r="1" spans="1:19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ht="17.399999999999999" x14ac:dyDescent="0.3">
      <c r="A2" s="14"/>
      <c r="B2" s="15" t="s">
        <v>0</v>
      </c>
      <c r="C2" s="15"/>
      <c r="D2" s="15"/>
      <c r="E2" s="15"/>
      <c r="F2" s="15"/>
      <c r="G2" s="15"/>
      <c r="H2" s="15"/>
      <c r="I2" s="15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20.399999999999999" x14ac:dyDescent="0.35">
      <c r="A4" s="14"/>
      <c r="B4" s="10" t="s">
        <v>1</v>
      </c>
      <c r="C4" s="10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spans="1:19" ht="17.399999999999999" x14ac:dyDescent="0.3">
      <c r="A5" s="14"/>
      <c r="B5" s="16" t="s">
        <v>2</v>
      </c>
      <c r="C5" s="16"/>
      <c r="D5" s="14"/>
      <c r="E5" s="14" t="s">
        <v>3</v>
      </c>
      <c r="F5" s="11">
        <v>45992</v>
      </c>
      <c r="G5" s="11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</row>
    <row r="6" spans="1:19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x14ac:dyDescent="0.25">
      <c r="A7" s="14"/>
      <c r="B7" s="14"/>
      <c r="C7" s="17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19" ht="15.6" x14ac:dyDescent="0.3">
      <c r="A8" s="14"/>
      <c r="B8" s="14"/>
      <c r="C8" s="17" t="s">
        <v>4</v>
      </c>
      <c r="D8" s="2">
        <v>0</v>
      </c>
      <c r="E8" s="14"/>
      <c r="F8" s="14"/>
      <c r="G8" s="14"/>
      <c r="H8" s="17" t="s">
        <v>17</v>
      </c>
      <c r="I8" s="3">
        <v>0</v>
      </c>
      <c r="J8" s="14" t="s">
        <v>25</v>
      </c>
      <c r="K8" s="14"/>
      <c r="L8" s="14"/>
      <c r="M8" s="14"/>
      <c r="N8" s="14"/>
      <c r="O8" s="14"/>
      <c r="P8" s="14"/>
      <c r="Q8" s="14"/>
      <c r="R8" s="14"/>
      <c r="S8" s="14"/>
    </row>
    <row r="9" spans="1:19" ht="15.6" x14ac:dyDescent="0.3">
      <c r="A9" s="14"/>
      <c r="B9" s="14"/>
      <c r="C9" s="17"/>
      <c r="D9" s="18"/>
      <c r="E9" s="14"/>
      <c r="F9" s="14"/>
      <c r="G9" s="14"/>
      <c r="H9" s="17" t="s">
        <v>17</v>
      </c>
      <c r="I9" s="3">
        <v>0</v>
      </c>
      <c r="J9" s="14" t="s">
        <v>26</v>
      </c>
      <c r="K9" s="14"/>
      <c r="L9" s="14"/>
      <c r="M9" s="14"/>
      <c r="N9" s="14"/>
      <c r="O9" s="14"/>
      <c r="P9" s="14"/>
      <c r="Q9" s="14"/>
      <c r="R9" s="14"/>
      <c r="S9" s="14"/>
    </row>
    <row r="10" spans="1:19" ht="14.4" thickBot="1" x14ac:dyDescent="0.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4.4" thickBot="1" x14ac:dyDescent="0.3">
      <c r="A11" s="14"/>
      <c r="B11" s="14"/>
      <c r="C11" s="14"/>
      <c r="D11" s="19" t="s">
        <v>5</v>
      </c>
      <c r="E11" s="19" t="s">
        <v>6</v>
      </c>
      <c r="F11" s="19" t="s">
        <v>7</v>
      </c>
      <c r="G11" s="19" t="s">
        <v>8</v>
      </c>
      <c r="H11" s="19" t="s">
        <v>9</v>
      </c>
      <c r="I11" s="19" t="s">
        <v>10</v>
      </c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4.7" customHeight="1" x14ac:dyDescent="0.25">
      <c r="A12" s="14"/>
      <c r="B12" s="20" t="s">
        <v>11</v>
      </c>
      <c r="C12" s="21" t="s">
        <v>12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22">
        <f>SUM(D12:H12)</f>
        <v>0</v>
      </c>
      <c r="J12" s="14" t="s">
        <v>25</v>
      </c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4.4" thickBot="1" x14ac:dyDescent="0.3">
      <c r="A13" s="14"/>
      <c r="B13" s="23"/>
      <c r="C13" s="24"/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25">
        <f>SUM(D13:H13)</f>
        <v>0</v>
      </c>
      <c r="J13" s="14" t="s">
        <v>26</v>
      </c>
      <c r="K13" s="14"/>
      <c r="L13" s="14"/>
      <c r="M13" s="14"/>
      <c r="N13" s="14"/>
      <c r="O13" s="14"/>
      <c r="P13" s="14"/>
      <c r="Q13" s="14"/>
      <c r="R13" s="14"/>
      <c r="S13" s="14"/>
    </row>
    <row r="14" spans="1:19" x14ac:dyDescent="0.25">
      <c r="A14" s="14"/>
      <c r="B14" s="26" t="s">
        <v>20</v>
      </c>
      <c r="C14" s="27" t="s">
        <v>13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22">
        <f>SUM(D14:H14)</f>
        <v>0</v>
      </c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14"/>
      <c r="B15" s="28"/>
      <c r="C15" s="29" t="s">
        <v>14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30">
        <f>SUM(D15:H15)</f>
        <v>0</v>
      </c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ht="14.4" thickBot="1" x14ac:dyDescent="0.3">
      <c r="A16" s="14"/>
      <c r="B16" s="31"/>
      <c r="C16" s="32" t="s">
        <v>15</v>
      </c>
      <c r="D16" s="33">
        <f t="shared" ref="D16:H16" si="0">D14-D15</f>
        <v>0</v>
      </c>
      <c r="E16" s="33">
        <f t="shared" si="0"/>
        <v>0</v>
      </c>
      <c r="F16" s="33">
        <f t="shared" si="0"/>
        <v>0</v>
      </c>
      <c r="G16" s="33">
        <f t="shared" si="0"/>
        <v>0</v>
      </c>
      <c r="H16" s="33">
        <f t="shared" si="0"/>
        <v>0</v>
      </c>
      <c r="I16" s="34">
        <f>IF(SUM(D16:H16)&lt;0,0,IF(SUM(D16:H16)&gt;$I$8,$I$8,SUM(D16:H16)))</f>
        <v>0</v>
      </c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14"/>
      <c r="B17" s="26" t="s">
        <v>21</v>
      </c>
      <c r="C17" s="27" t="s">
        <v>13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22">
        <f t="shared" ref="I17:I26" si="1">SUM(D17:H17)</f>
        <v>0</v>
      </c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14"/>
      <c r="B18" s="28"/>
      <c r="C18" s="29" t="s">
        <v>14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30">
        <f t="shared" si="1"/>
        <v>0</v>
      </c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ht="14.4" thickBot="1" x14ac:dyDescent="0.3">
      <c r="A19" s="14"/>
      <c r="B19" s="31"/>
      <c r="C19" s="32" t="s">
        <v>15</v>
      </c>
      <c r="D19" s="33">
        <f>D17-D18</f>
        <v>0</v>
      </c>
      <c r="E19" s="33">
        <f t="shared" ref="E19:F19" si="2">E17-E18</f>
        <v>0</v>
      </c>
      <c r="F19" s="33">
        <f t="shared" si="2"/>
        <v>0</v>
      </c>
      <c r="G19" s="33">
        <f>G17-G18</f>
        <v>0</v>
      </c>
      <c r="H19" s="33">
        <f>H17-H18</f>
        <v>0</v>
      </c>
      <c r="I19" s="34">
        <f>IF(SUM(D19:H19)&lt;0,0,IF(SUM(D19:H19)&gt;$I$8,$I$8,SUM(D19:H19)))</f>
        <v>0</v>
      </c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14"/>
      <c r="B20" s="28" t="s">
        <v>22</v>
      </c>
      <c r="C20" s="27" t="s">
        <v>13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22">
        <f t="shared" si="1"/>
        <v>0</v>
      </c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14"/>
      <c r="B21" s="28"/>
      <c r="C21" s="29" t="s">
        <v>14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30">
        <f t="shared" si="1"/>
        <v>0</v>
      </c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ht="14.4" thickBot="1" x14ac:dyDescent="0.3">
      <c r="A22" s="14"/>
      <c r="B22" s="28"/>
      <c r="C22" s="32" t="s">
        <v>15</v>
      </c>
      <c r="D22" s="33">
        <f>D20-D21</f>
        <v>0</v>
      </c>
      <c r="E22" s="33">
        <f t="shared" ref="E22:F22" si="3">E20-E21</f>
        <v>0</v>
      </c>
      <c r="F22" s="33">
        <f t="shared" si="3"/>
        <v>0</v>
      </c>
      <c r="G22" s="33">
        <f>G20-G21</f>
        <v>0</v>
      </c>
      <c r="H22" s="33">
        <f>H20-H21</f>
        <v>0</v>
      </c>
      <c r="I22" s="34">
        <f>IF(SUM(D22:H22)&lt;0,0,IF(SUM(D22:H22)&gt;$I$9,$I$9,SUM(D22:H22)))</f>
        <v>0</v>
      </c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14"/>
      <c r="B23" s="26" t="s">
        <v>23</v>
      </c>
      <c r="C23" s="27" t="s">
        <v>13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22">
        <f>SUM(D23:H23)</f>
        <v>0</v>
      </c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14"/>
      <c r="B24" s="28"/>
      <c r="C24" s="29" t="s">
        <v>14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30">
        <f>SUM(D24:H24)</f>
        <v>0</v>
      </c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ht="14.4" thickBot="1" x14ac:dyDescent="0.3">
      <c r="A25" s="14"/>
      <c r="B25" s="31"/>
      <c r="C25" s="32" t="s">
        <v>15</v>
      </c>
      <c r="D25" s="35">
        <f>D23-D24</f>
        <v>0</v>
      </c>
      <c r="E25" s="35">
        <f>E23-E24</f>
        <v>0</v>
      </c>
      <c r="F25" s="35">
        <f>F23-F24</f>
        <v>0</v>
      </c>
      <c r="G25" s="35">
        <f>G23-G24</f>
        <v>0</v>
      </c>
      <c r="H25" s="35">
        <f>H23-H24</f>
        <v>0</v>
      </c>
      <c r="I25" s="34">
        <f>IF(SUM(D25:H25)&lt;0,0,IF(SUM(D25:H25)&gt;$I$9,$I$9,SUM(D25:H25)))</f>
        <v>0</v>
      </c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14"/>
      <c r="B26" s="26" t="s">
        <v>24</v>
      </c>
      <c r="C26" s="27" t="s">
        <v>13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22">
        <f t="shared" si="1"/>
        <v>0</v>
      </c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14"/>
      <c r="B27" s="28"/>
      <c r="C27" s="29" t="s">
        <v>14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30">
        <f>SUM(D27:H27)</f>
        <v>0</v>
      </c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ht="14.4" thickBot="1" x14ac:dyDescent="0.3">
      <c r="A28" s="14"/>
      <c r="B28" s="31"/>
      <c r="C28" s="32" t="s">
        <v>15</v>
      </c>
      <c r="D28" s="35">
        <f t="shared" ref="D28:H28" si="4">D26-D27</f>
        <v>0</v>
      </c>
      <c r="E28" s="35">
        <f t="shared" si="4"/>
        <v>0</v>
      </c>
      <c r="F28" s="35">
        <f t="shared" si="4"/>
        <v>0</v>
      </c>
      <c r="G28" s="35">
        <f t="shared" si="4"/>
        <v>0</v>
      </c>
      <c r="H28" s="35">
        <f t="shared" si="4"/>
        <v>0</v>
      </c>
      <c r="I28" s="34">
        <f>IF(SUM(D28:H28)&lt;0,0,IF(SUM(D28:H28)&gt;$I$9,$I$9,SUM(D28:H28)))</f>
        <v>0</v>
      </c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hidden="1" x14ac:dyDescent="0.25">
      <c r="A29" s="14"/>
      <c r="B29" s="14"/>
      <c r="C29" s="14"/>
      <c r="D29" s="14"/>
      <c r="E29" s="14"/>
      <c r="F29" s="14"/>
      <c r="G29" s="14"/>
      <c r="H29" s="14"/>
      <c r="I29" s="36">
        <f>SUM(I16,I19,I22,I25,I28)</f>
        <v>0</v>
      </c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1:19" ht="17.399999999999999" x14ac:dyDescent="0.3">
      <c r="A30" s="14"/>
      <c r="B30" s="14"/>
      <c r="C30" s="14"/>
      <c r="D30" s="14"/>
      <c r="E30" s="14"/>
      <c r="F30" s="14"/>
      <c r="G30" s="14"/>
      <c r="H30" s="17" t="s">
        <v>10</v>
      </c>
      <c r="I30" s="37">
        <f>IF(MOD(I29,1)=0.5,ROUNDDOWN(I29,0),ROUND(I29,0))</f>
        <v>0</v>
      </c>
      <c r="J30" s="14"/>
      <c r="K30" s="14"/>
      <c r="L30" s="14"/>
      <c r="M30" s="14"/>
      <c r="N30" s="14"/>
      <c r="O30" s="14"/>
      <c r="P30" s="14"/>
      <c r="Q30" s="14"/>
      <c r="R30" s="14"/>
      <c r="S30" s="14"/>
    </row>
    <row r="31" spans="1:19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</row>
    <row r="32" spans="1:19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</row>
    <row r="33" spans="1:19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1:19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1:19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1:19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1:19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1:19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</sheetData>
  <sheetProtection algorithmName="SHA-512" hashValue="RsdmFhzGUuaVbbc6M6jZgSMfJKu2y6iTsfT/p6tc8VOeiin+da1WlooZXZt87TCgoARvWpoK1bv/5xhYLAHeyw==" saltValue="qFbsg0nGyNTvKa5uugb3Uw==" spinCount="100000" sheet="1" selectLockedCells="1"/>
  <mergeCells count="6">
    <mergeCell ref="B2:I2"/>
    <mergeCell ref="B4:C4"/>
    <mergeCell ref="B5:C5"/>
    <mergeCell ref="F5:G5"/>
    <mergeCell ref="B12:B13"/>
    <mergeCell ref="C12:C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F9EB0-85C8-40B6-9409-4E9A925F3EF9}">
  <dimension ref="B2:R30"/>
  <sheetViews>
    <sheetView showGridLines="0" workbookViewId="0">
      <selection activeCell="G24" sqref="G24"/>
    </sheetView>
  </sheetViews>
  <sheetFormatPr defaultColWidth="8.88671875" defaultRowHeight="13.8" x14ac:dyDescent="0.25"/>
  <cols>
    <col min="1" max="1" width="3.44140625" style="14" customWidth="1"/>
    <col min="2" max="2" width="16.88671875" style="14" bestFit="1" customWidth="1"/>
    <col min="3" max="3" width="26.44140625" style="14" customWidth="1"/>
    <col min="4" max="9" width="12.88671875" style="14" customWidth="1"/>
    <col min="10" max="10" width="5.109375" style="14" customWidth="1"/>
    <col min="11" max="16384" width="8.88671875" style="14"/>
  </cols>
  <sheetData>
    <row r="2" spans="2:18" ht="17.399999999999999" x14ac:dyDescent="0.3">
      <c r="B2" s="15" t="s">
        <v>19</v>
      </c>
      <c r="C2" s="15"/>
      <c r="D2" s="15"/>
      <c r="E2" s="15"/>
      <c r="F2" s="15"/>
      <c r="G2" s="15"/>
      <c r="H2" s="15"/>
      <c r="I2" s="15"/>
    </row>
    <row r="4" spans="2:18" ht="20.399999999999999" x14ac:dyDescent="0.35">
      <c r="B4" s="10" t="s">
        <v>1</v>
      </c>
      <c r="C4" s="10"/>
    </row>
    <row r="5" spans="2:18" ht="17.399999999999999" x14ac:dyDescent="0.3">
      <c r="B5" s="16" t="s">
        <v>2</v>
      </c>
      <c r="C5" s="16"/>
      <c r="E5" s="14" t="s">
        <v>3</v>
      </c>
      <c r="F5" s="11">
        <v>45992</v>
      </c>
      <c r="G5" s="11"/>
    </row>
    <row r="7" spans="2:18" x14ac:dyDescent="0.25">
      <c r="C7" s="17"/>
    </row>
    <row r="8" spans="2:18" ht="15.6" x14ac:dyDescent="0.3">
      <c r="C8" s="17" t="s">
        <v>16</v>
      </c>
      <c r="D8" s="2">
        <v>0</v>
      </c>
      <c r="G8" s="17" t="s">
        <v>18</v>
      </c>
      <c r="H8" s="3">
        <v>0</v>
      </c>
      <c r="I8" s="14" t="s">
        <v>25</v>
      </c>
    </row>
    <row r="9" spans="2:18" ht="15.6" x14ac:dyDescent="0.3">
      <c r="C9" s="17"/>
      <c r="D9" s="18"/>
      <c r="G9" s="17" t="s">
        <v>18</v>
      </c>
      <c r="H9" s="3">
        <v>0</v>
      </c>
      <c r="I9" s="14" t="s">
        <v>26</v>
      </c>
    </row>
    <row r="10" spans="2:18" ht="14.4" thickBot="1" x14ac:dyDescent="0.3"/>
    <row r="11" spans="2:18" ht="14.4" thickBot="1" x14ac:dyDescent="0.3">
      <c r="D11" s="19" t="s">
        <v>6</v>
      </c>
      <c r="E11" s="19" t="s">
        <v>7</v>
      </c>
      <c r="F11" s="19" t="s">
        <v>8</v>
      </c>
      <c r="G11" s="19" t="s">
        <v>9</v>
      </c>
      <c r="H11" s="19" t="s">
        <v>10</v>
      </c>
    </row>
    <row r="12" spans="2:18" ht="14.7" customHeight="1" x14ac:dyDescent="0.25">
      <c r="B12" s="20" t="s">
        <v>11</v>
      </c>
      <c r="C12" s="21" t="s">
        <v>12</v>
      </c>
      <c r="D12" s="12">
        <v>0</v>
      </c>
      <c r="E12" s="12">
        <v>0</v>
      </c>
      <c r="F12" s="12">
        <v>0</v>
      </c>
      <c r="G12" s="12">
        <v>0</v>
      </c>
      <c r="H12" s="22">
        <f>SUM(D12:G12)</f>
        <v>0</v>
      </c>
      <c r="I12" s="14" t="s">
        <v>25</v>
      </c>
    </row>
    <row r="13" spans="2:18" ht="14.4" thickBot="1" x14ac:dyDescent="0.3">
      <c r="B13" s="23"/>
      <c r="C13" s="24"/>
      <c r="D13" s="9">
        <v>0</v>
      </c>
      <c r="E13" s="9">
        <v>0</v>
      </c>
      <c r="F13" s="9">
        <v>0</v>
      </c>
      <c r="G13" s="9">
        <v>0</v>
      </c>
      <c r="H13" s="25">
        <f>SUM(D13:G13)</f>
        <v>0</v>
      </c>
      <c r="I13" s="14" t="s">
        <v>26</v>
      </c>
    </row>
    <row r="14" spans="2:18" x14ac:dyDescent="0.25">
      <c r="B14" s="26" t="s">
        <v>20</v>
      </c>
      <c r="C14" s="27" t="s">
        <v>13</v>
      </c>
      <c r="D14" s="5">
        <v>0</v>
      </c>
      <c r="E14" s="5">
        <v>0</v>
      </c>
      <c r="F14" s="5">
        <v>0</v>
      </c>
      <c r="G14" s="5">
        <v>0</v>
      </c>
      <c r="H14" s="22">
        <f>SUM(D14:G14)</f>
        <v>0</v>
      </c>
      <c r="I14" s="8"/>
      <c r="J14" s="8"/>
      <c r="K14" s="8"/>
      <c r="L14" s="8"/>
      <c r="M14" s="8"/>
      <c r="N14" s="8"/>
      <c r="O14" s="8"/>
      <c r="P14" s="8"/>
      <c r="Q14" s="8"/>
      <c r="R14" s="8"/>
    </row>
    <row r="15" spans="2:18" x14ac:dyDescent="0.25">
      <c r="B15" s="28"/>
      <c r="C15" s="29" t="s">
        <v>14</v>
      </c>
      <c r="D15" s="7">
        <v>0</v>
      </c>
      <c r="E15" s="7">
        <v>0</v>
      </c>
      <c r="F15" s="7">
        <v>0</v>
      </c>
      <c r="G15" s="7">
        <v>0</v>
      </c>
      <c r="H15" s="30">
        <f>SUM(D15:G15)</f>
        <v>0</v>
      </c>
      <c r="I15" s="8"/>
      <c r="J15" s="8"/>
      <c r="K15" s="8"/>
      <c r="L15" s="8"/>
      <c r="M15" s="8"/>
      <c r="N15" s="8"/>
      <c r="O15" s="8"/>
      <c r="P15" s="8"/>
      <c r="Q15" s="8"/>
      <c r="R15" s="8"/>
    </row>
    <row r="16" spans="2:18" ht="14.4" thickBot="1" x14ac:dyDescent="0.3">
      <c r="B16" s="31"/>
      <c r="C16" s="32" t="s">
        <v>15</v>
      </c>
      <c r="D16" s="33">
        <f t="shared" ref="D16:G16" si="0">D14-D15</f>
        <v>0</v>
      </c>
      <c r="E16" s="33">
        <f t="shared" si="0"/>
        <v>0</v>
      </c>
      <c r="F16" s="33">
        <f t="shared" si="0"/>
        <v>0</v>
      </c>
      <c r="G16" s="33">
        <f t="shared" si="0"/>
        <v>0</v>
      </c>
      <c r="H16" s="34">
        <f>IF(SUM(D16:G16)&lt;0,0,IF(SUM(D16:G16)&gt;$H$8,$H$8,SUM(D16:G16)))</f>
        <v>0</v>
      </c>
      <c r="I16" s="8"/>
      <c r="J16" s="8"/>
      <c r="K16" s="8"/>
      <c r="L16" s="8"/>
      <c r="M16" s="8"/>
      <c r="N16" s="8"/>
      <c r="O16" s="8"/>
      <c r="P16" s="8"/>
      <c r="Q16" s="8"/>
      <c r="R16" s="8"/>
    </row>
    <row r="17" spans="2:18" x14ac:dyDescent="0.25">
      <c r="B17" s="26" t="s">
        <v>21</v>
      </c>
      <c r="C17" s="27" t="s">
        <v>13</v>
      </c>
      <c r="D17" s="5">
        <v>0</v>
      </c>
      <c r="E17" s="5">
        <v>0</v>
      </c>
      <c r="F17" s="5">
        <v>0</v>
      </c>
      <c r="G17" s="5">
        <v>0</v>
      </c>
      <c r="H17" s="22">
        <f>SUM(D17:G17)</f>
        <v>0</v>
      </c>
      <c r="I17" s="8"/>
      <c r="J17" s="8"/>
      <c r="K17" s="8"/>
      <c r="L17" s="8"/>
      <c r="M17" s="8"/>
      <c r="N17" s="8"/>
      <c r="O17" s="8"/>
      <c r="P17" s="8"/>
      <c r="Q17" s="8"/>
      <c r="R17" s="8"/>
    </row>
    <row r="18" spans="2:18" x14ac:dyDescent="0.25">
      <c r="B18" s="28"/>
      <c r="C18" s="29" t="s">
        <v>14</v>
      </c>
      <c r="D18" s="7">
        <v>0</v>
      </c>
      <c r="E18" s="7">
        <v>0</v>
      </c>
      <c r="F18" s="7">
        <v>0</v>
      </c>
      <c r="G18" s="7">
        <v>0</v>
      </c>
      <c r="H18" s="30">
        <f>SUM(D18:G18)</f>
        <v>0</v>
      </c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pans="2:18" ht="14.4" thickBot="1" x14ac:dyDescent="0.3">
      <c r="B19" s="31"/>
      <c r="C19" s="32" t="s">
        <v>15</v>
      </c>
      <c r="D19" s="33">
        <f t="shared" ref="D19:E19" si="1">D17-D18</f>
        <v>0</v>
      </c>
      <c r="E19" s="33">
        <f t="shared" si="1"/>
        <v>0</v>
      </c>
      <c r="F19" s="33">
        <f>F17-F18</f>
        <v>0</v>
      </c>
      <c r="G19" s="33">
        <f>G17-G18</f>
        <v>0</v>
      </c>
      <c r="H19" s="34">
        <f>IF(SUM(D19:G19)&lt;0,0,IF(SUM(D19:G19)&gt;$H$8,$H$8,SUM(D19:G19)))</f>
        <v>0</v>
      </c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2:18" x14ac:dyDescent="0.25">
      <c r="B20" s="28" t="s">
        <v>22</v>
      </c>
      <c r="C20" s="27" t="s">
        <v>13</v>
      </c>
      <c r="D20" s="13">
        <v>0</v>
      </c>
      <c r="E20" s="13">
        <v>0</v>
      </c>
      <c r="F20" s="13">
        <v>0</v>
      </c>
      <c r="G20" s="13">
        <v>0</v>
      </c>
      <c r="H20" s="22">
        <f>SUM(D20:G20)</f>
        <v>0</v>
      </c>
      <c r="I20" s="8"/>
      <c r="J20" s="8"/>
      <c r="K20" s="8"/>
      <c r="L20" s="8"/>
      <c r="M20" s="8"/>
      <c r="N20" s="8"/>
      <c r="O20" s="8"/>
      <c r="P20" s="8"/>
      <c r="Q20" s="8"/>
      <c r="R20" s="8"/>
    </row>
    <row r="21" spans="2:18" x14ac:dyDescent="0.25">
      <c r="B21" s="28"/>
      <c r="C21" s="29" t="s">
        <v>14</v>
      </c>
      <c r="D21" s="7">
        <v>0</v>
      </c>
      <c r="E21" s="7">
        <v>0</v>
      </c>
      <c r="F21" s="7">
        <v>0</v>
      </c>
      <c r="G21" s="7">
        <v>0</v>
      </c>
      <c r="H21" s="30">
        <f>SUM(D21:G21)</f>
        <v>0</v>
      </c>
      <c r="I21" s="8"/>
      <c r="J21" s="8"/>
      <c r="K21" s="8"/>
      <c r="L21" s="8"/>
      <c r="M21" s="8"/>
      <c r="N21" s="8"/>
      <c r="O21" s="8"/>
      <c r="P21" s="8"/>
      <c r="Q21" s="8"/>
      <c r="R21" s="8"/>
    </row>
    <row r="22" spans="2:18" ht="14.4" thickBot="1" x14ac:dyDescent="0.3">
      <c r="B22" s="28"/>
      <c r="C22" s="32" t="s">
        <v>15</v>
      </c>
      <c r="D22" s="33">
        <f t="shared" ref="D22:E22" si="2">D20-D21</f>
        <v>0</v>
      </c>
      <c r="E22" s="33">
        <f t="shared" si="2"/>
        <v>0</v>
      </c>
      <c r="F22" s="33">
        <f>F20-F21</f>
        <v>0</v>
      </c>
      <c r="G22" s="33">
        <f>G20-G21</f>
        <v>0</v>
      </c>
      <c r="H22" s="34">
        <f>IF(SUM(D22:G22)&lt;0,0,IF(SUM(D22:G22)&gt;$H$9,$H$9,SUM(D22:G22)))</f>
        <v>0</v>
      </c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2:18" x14ac:dyDescent="0.25">
      <c r="B23" s="26" t="s">
        <v>23</v>
      </c>
      <c r="C23" s="27" t="s">
        <v>13</v>
      </c>
      <c r="D23" s="4">
        <v>0</v>
      </c>
      <c r="E23" s="4">
        <v>0</v>
      </c>
      <c r="F23" s="4">
        <v>0</v>
      </c>
      <c r="G23" s="4">
        <v>0</v>
      </c>
      <c r="H23" s="22">
        <f>SUM(D23:G23)</f>
        <v>0</v>
      </c>
      <c r="I23" s="8"/>
      <c r="J23" s="8"/>
      <c r="K23" s="8"/>
      <c r="L23" s="8"/>
      <c r="M23" s="8"/>
      <c r="N23" s="8"/>
      <c r="O23" s="8"/>
      <c r="P23" s="8"/>
      <c r="Q23" s="8"/>
      <c r="R23" s="8"/>
    </row>
    <row r="24" spans="2:18" x14ac:dyDescent="0.25">
      <c r="B24" s="28"/>
      <c r="C24" s="29" t="s">
        <v>14</v>
      </c>
      <c r="D24" s="6">
        <v>0</v>
      </c>
      <c r="E24" s="6">
        <v>0</v>
      </c>
      <c r="F24" s="6">
        <v>0</v>
      </c>
      <c r="G24" s="6">
        <v>0</v>
      </c>
      <c r="H24" s="30">
        <f>SUM(D24:G24)</f>
        <v>0</v>
      </c>
      <c r="I24" s="8"/>
      <c r="J24" s="8"/>
      <c r="K24" s="8"/>
      <c r="L24" s="8"/>
      <c r="M24" s="8"/>
      <c r="N24" s="8"/>
      <c r="O24" s="8"/>
      <c r="P24" s="8"/>
      <c r="Q24" s="8"/>
      <c r="R24" s="8"/>
    </row>
    <row r="25" spans="2:18" ht="14.4" thickBot="1" x14ac:dyDescent="0.3">
      <c r="B25" s="31"/>
      <c r="C25" s="32" t="s">
        <v>15</v>
      </c>
      <c r="D25" s="35">
        <f>D23-D24</f>
        <v>0</v>
      </c>
      <c r="E25" s="35">
        <f>E23-E24</f>
        <v>0</v>
      </c>
      <c r="F25" s="35">
        <f>F23-F24</f>
        <v>0</v>
      </c>
      <c r="G25" s="35">
        <f>G23-G24</f>
        <v>0</v>
      </c>
      <c r="H25" s="34">
        <f>IF(SUM(D25:G25)&lt;0,0,IF(SUM(D25:G25)&gt;$H$9,$H$9,SUM(D25:G25)))</f>
        <v>0</v>
      </c>
      <c r="I25" s="8"/>
      <c r="J25" s="8"/>
      <c r="K25" s="8"/>
      <c r="L25" s="8"/>
      <c r="M25" s="8"/>
      <c r="N25" s="8"/>
      <c r="O25" s="8"/>
      <c r="P25" s="8"/>
      <c r="Q25" s="8"/>
      <c r="R25" s="8"/>
    </row>
    <row r="26" spans="2:18" x14ac:dyDescent="0.25">
      <c r="B26" s="26" t="s">
        <v>24</v>
      </c>
      <c r="C26" s="27" t="s">
        <v>13</v>
      </c>
      <c r="D26" s="4">
        <v>0</v>
      </c>
      <c r="E26" s="4">
        <v>0</v>
      </c>
      <c r="F26" s="4">
        <v>0</v>
      </c>
      <c r="G26" s="4">
        <v>0</v>
      </c>
      <c r="H26" s="22">
        <f>SUM(D26:G26)</f>
        <v>0</v>
      </c>
      <c r="I26" s="8"/>
      <c r="J26" s="8"/>
      <c r="K26" s="8"/>
      <c r="L26" s="8"/>
      <c r="M26" s="8"/>
      <c r="N26" s="8"/>
      <c r="O26" s="8"/>
      <c r="P26" s="8"/>
      <c r="Q26" s="8"/>
      <c r="R26" s="8"/>
    </row>
    <row r="27" spans="2:18" x14ac:dyDescent="0.25">
      <c r="B27" s="28"/>
      <c r="C27" s="29" t="s">
        <v>14</v>
      </c>
      <c r="D27" s="6">
        <v>0</v>
      </c>
      <c r="E27" s="6">
        <v>0</v>
      </c>
      <c r="F27" s="6">
        <v>0</v>
      </c>
      <c r="G27" s="6">
        <v>0</v>
      </c>
      <c r="H27" s="30">
        <f>SUM(D27:G27)</f>
        <v>0</v>
      </c>
      <c r="I27" s="8"/>
      <c r="J27" s="8"/>
      <c r="K27" s="8"/>
      <c r="L27" s="8"/>
      <c r="M27" s="8"/>
      <c r="N27" s="8"/>
      <c r="O27" s="8"/>
      <c r="P27" s="8"/>
      <c r="Q27" s="8"/>
      <c r="R27" s="8"/>
    </row>
    <row r="28" spans="2:18" ht="14.4" thickBot="1" x14ac:dyDescent="0.3">
      <c r="B28" s="31"/>
      <c r="C28" s="32" t="s">
        <v>15</v>
      </c>
      <c r="D28" s="35">
        <f t="shared" ref="D28:G28" si="3">D26-D27</f>
        <v>0</v>
      </c>
      <c r="E28" s="35">
        <f t="shared" si="3"/>
        <v>0</v>
      </c>
      <c r="F28" s="35">
        <f t="shared" si="3"/>
        <v>0</v>
      </c>
      <c r="G28" s="35">
        <f t="shared" si="3"/>
        <v>0</v>
      </c>
      <c r="H28" s="34">
        <f>IF(SUM(D28:G28)&lt;0,0,IF(SUM(D28:G28)&gt;$H$9,$H$9,SUM(D28:G28)))</f>
        <v>0</v>
      </c>
      <c r="I28" s="8"/>
      <c r="J28" s="8"/>
      <c r="K28" s="8"/>
      <c r="L28" s="8"/>
      <c r="M28" s="8"/>
      <c r="N28" s="8"/>
      <c r="O28" s="8"/>
      <c r="P28" s="8"/>
      <c r="Q28" s="8"/>
      <c r="R28" s="8"/>
    </row>
    <row r="29" spans="2:18" hidden="1" x14ac:dyDescent="0.25">
      <c r="H29" s="36">
        <f>SUM(H16,H19,H22,H25,H28)</f>
        <v>0</v>
      </c>
    </row>
    <row r="30" spans="2:18" ht="17.399999999999999" x14ac:dyDescent="0.3">
      <c r="G30" s="17" t="s">
        <v>10</v>
      </c>
      <c r="H30" s="37">
        <f>IF(MOD(H29,1)=0.5,ROUNDDOWN(H29,0),ROUND(H29,0))</f>
        <v>0</v>
      </c>
    </row>
  </sheetData>
  <sheetProtection algorithmName="SHA-512" hashValue="iatTtMg7iA4Qj51Al+VuJc5skyFz3phMB+lJTmAseySD9OuxVcUt+XJZhmXuLTh4jRzv8fbHYioLOlYyyK+zGg==" saltValue="e1zYdnATXgZ6ddWDwXdBxg==" spinCount="100000" sheet="1" selectLockedCells="1"/>
  <mergeCells count="6">
    <mergeCell ref="B2:I2"/>
    <mergeCell ref="B4:C4"/>
    <mergeCell ref="B5:C5"/>
    <mergeCell ref="F5:G5"/>
    <mergeCell ref="B12:B13"/>
    <mergeCell ref="C12:C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5 dni pracy</vt:lpstr>
      <vt:lpstr>4 dni pracy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H. Cybulak</dc:creator>
  <cp:keywords/>
  <dc:description/>
  <cp:lastModifiedBy>Henryk Cybulak</cp:lastModifiedBy>
  <cp:revision/>
  <dcterms:created xsi:type="dcterms:W3CDTF">2025-10-14T12:53:05Z</dcterms:created>
  <dcterms:modified xsi:type="dcterms:W3CDTF">2025-12-15T22:20:50Z</dcterms:modified>
  <cp:category/>
  <cp:contentStatus/>
</cp:coreProperties>
</file>