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spol3-my.sharepoint.com/personal/wd_zespol3_onmicrosoft_com/Documents/Bilnas_godzin/"/>
    </mc:Choice>
  </mc:AlternateContent>
  <xr:revisionPtr revIDLastSave="355" documentId="8_{87352981-95E8-4670-9C46-B351601E3731}" xr6:coauthVersionLast="47" xr6:coauthVersionMax="47" xr10:uidLastSave="{460F0FCE-E027-4AC9-B68A-57B39E32104C}"/>
  <bookViews>
    <workbookView xWindow="43080" yWindow="-120" windowWidth="29040" windowHeight="15720" xr2:uid="{DEFE2669-ACAA-448C-BA0F-B0679A119A73}"/>
  </bookViews>
  <sheets>
    <sheet name="5 dni pracy" sheetId="7" r:id="rId1"/>
    <sheet name="Ponadwymiarowe za OK i BP" sheetId="6" r:id="rId2"/>
    <sheet name="4 dni pracy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8" l="1"/>
  <c r="I14" i="6"/>
  <c r="I23" i="7"/>
  <c r="I14" i="7"/>
  <c r="I24" i="7"/>
  <c r="G23" i="8"/>
  <c r="F23" i="8"/>
  <c r="E23" i="8"/>
  <c r="D23" i="8"/>
  <c r="H23" i="8" s="1"/>
  <c r="H22" i="8"/>
  <c r="H21" i="8"/>
  <c r="G20" i="8"/>
  <c r="F20" i="8"/>
  <c r="E20" i="8"/>
  <c r="D20" i="8"/>
  <c r="H19" i="8"/>
  <c r="H18" i="8"/>
  <c r="G17" i="8"/>
  <c r="F17" i="8"/>
  <c r="E17" i="8"/>
  <c r="D17" i="8"/>
  <c r="H17" i="8" s="1"/>
  <c r="H16" i="8"/>
  <c r="H15" i="8"/>
  <c r="G14" i="8"/>
  <c r="F14" i="8"/>
  <c r="E14" i="8"/>
  <c r="D14" i="8"/>
  <c r="H13" i="8"/>
  <c r="H12" i="8"/>
  <c r="H11" i="8"/>
  <c r="H23" i="7"/>
  <c r="G23" i="7"/>
  <c r="F23" i="7"/>
  <c r="E23" i="7"/>
  <c r="D23" i="7"/>
  <c r="I22" i="7"/>
  <c r="I21" i="7"/>
  <c r="H20" i="7"/>
  <c r="G20" i="7"/>
  <c r="F20" i="7"/>
  <c r="E20" i="7"/>
  <c r="D20" i="7"/>
  <c r="I19" i="7"/>
  <c r="I18" i="7"/>
  <c r="H17" i="7"/>
  <c r="G17" i="7"/>
  <c r="F17" i="7"/>
  <c r="E17" i="7"/>
  <c r="D17" i="7"/>
  <c r="I16" i="7"/>
  <c r="I15" i="7"/>
  <c r="H14" i="7"/>
  <c r="G14" i="7"/>
  <c r="F14" i="7"/>
  <c r="E14" i="7"/>
  <c r="D14" i="7"/>
  <c r="I13" i="7"/>
  <c r="I12" i="7"/>
  <c r="I11" i="7"/>
  <c r="H20" i="8" l="1"/>
  <c r="H14" i="8"/>
  <c r="I20" i="7"/>
  <c r="I17" i="7"/>
  <c r="H25" i="8"/>
  <c r="I25" i="7" l="1"/>
  <c r="I11" i="6"/>
  <c r="I13" i="6"/>
  <c r="I12" i="6"/>
  <c r="I15" i="6" l="1"/>
</calcChain>
</file>

<file path=xl/sharedStrings.xml><?xml version="1.0" encoding="utf-8"?>
<sst xmlns="http://schemas.openxmlformats.org/spreadsheetml/2006/main" count="81" uniqueCount="26">
  <si>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</si>
  <si>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</si>
  <si>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</si>
  <si>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</si>
  <si>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</si>
  <si>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</si>
  <si>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</si>
  <si>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</si>
  <si>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</si>
  <si>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</si>
  <si>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</si>
  <si>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</si>
  <si>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</si>
  <si>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godziny zrealizowane</t>
  </si>
  <si>
    <t>1/5 pensum uśrednionego</t>
  </si>
  <si>
    <t>godziny ponadwymiarowe</t>
  </si>
  <si>
    <t>1/4 pensum uśrednionego:</t>
  </si>
  <si>
    <t>liczba godzin ponadwymiarowych tygodniowo:</t>
  </si>
  <si>
    <t>liczba godzin ponadwym. tygodniowo:</t>
  </si>
  <si>
    <t>Rozliczenie godzin ponadwymiarowych - 4 dni pracy</t>
  </si>
  <si>
    <t>pon./wto.</t>
  </si>
  <si>
    <t>Rozliczenie godzin ponadwymiarowych (za OK i BP)</t>
  </si>
  <si>
    <t>4-8.05.2026</t>
  </si>
  <si>
    <t>11-15.05.2026</t>
  </si>
  <si>
    <t>18-22.05.2026</t>
  </si>
  <si>
    <t>25-29.05.2026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</si>
</sst>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/>
    <xf numFmtId="0" fontId="9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8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4705-1FF9-4F91-B78F-76B66CADCDC4}">
  <dimension ref="B2:S25"/>
  <sheetViews>
    <sheetView showGridLines="0" tabSelected="1" workbookViewId="0">
      <selection activeCell="B4" sqref="B4:C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9" ht="17.25" x14ac:dyDescent="0.45">
      <c r="B2" s="30" t="s">
        <v>0</v>
      </c>
      <c r="C2" s="30"/>
      <c r="D2" s="30"/>
      <c r="E2" s="30"/>
      <c r="F2" s="30"/>
      <c r="G2" s="30"/>
      <c r="H2" s="30"/>
      <c r="I2" s="30"/>
    </row>
    <row r="4" spans="2:19" ht="20.25" x14ac:dyDescent="0.55000000000000004">
      <c r="B4" s="31" t="s">
        <v>1</v>
      </c>
      <c r="C4" s="31"/>
    </row>
    <row r="5" spans="2:19" ht="17.25" x14ac:dyDescent="0.45">
      <c r="B5" s="32" t="s">
        <v>2</v>
      </c>
      <c r="C5" s="32"/>
      <c r="E5" s="1" t="s">
        <v>3</v>
      </c>
      <c r="F5" s="33">
        <v>46143</v>
      </c>
      <c r="G5" s="33"/>
    </row>
    <row r="7" spans="2:19" x14ac:dyDescent="0.35">
      <c r="C7" s="8"/>
    </row>
    <row r="8" spans="2:19" ht="15" x14ac:dyDescent="0.4">
      <c r="C8" s="8" t="s">
        <v>4</v>
      </c>
      <c r="D8" s="2">
        <v>0</v>
      </c>
      <c r="H8" s="8" t="s">
        <v>17</v>
      </c>
      <c r="I8" s="3">
        <v>0</v>
      </c>
    </row>
    <row r="9" spans="2:19" ht="13.9" thickBot="1" x14ac:dyDescent="0.4"/>
    <row r="10" spans="2:19" ht="13.9" thickBot="1" x14ac:dyDescent="0.4"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9" ht="14.75" customHeight="1" thickBot="1" x14ac:dyDescent="0.4">
      <c r="B11" s="10" t="s">
        <v>11</v>
      </c>
      <c r="C11" s="29" t="s">
        <v>12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11">
        <f>SUM(D11:H11)</f>
        <v>0</v>
      </c>
    </row>
    <row r="12" spans="2:19" x14ac:dyDescent="0.35">
      <c r="B12" s="12" t="s">
        <v>22</v>
      </c>
      <c r="C12" s="13" t="s">
        <v>13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1">
        <f>SUM(D12:H12)</f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x14ac:dyDescent="0.35">
      <c r="B13" s="14"/>
      <c r="C13" s="15" t="s">
        <v>14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16">
        <f>SUM(D13:H13)</f>
        <v>0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19" ht="14.25" thickBot="1" x14ac:dyDescent="0.45">
      <c r="B14" s="17"/>
      <c r="C14" s="18" t="s">
        <v>15</v>
      </c>
      <c r="D14" s="19">
        <f t="shared" ref="D14:H14" si="0">D12-D13</f>
        <v>0</v>
      </c>
      <c r="E14" s="19">
        <f t="shared" si="0"/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20">
        <f>IF(SUM(D14:H14)&lt;0,0,IF(SUM(D14:H14)&gt;$I$8,$I$8,SUM(D14:H14)))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19" x14ac:dyDescent="0.35">
      <c r="B15" s="12" t="s">
        <v>23</v>
      </c>
      <c r="C15" s="13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1">
        <f t="shared" ref="I15:I19" si="1">SUM(D15:H15)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19" x14ac:dyDescent="0.35">
      <c r="B16" s="14"/>
      <c r="C16" s="15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16">
        <f t="shared" si="1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ht="14.25" thickBot="1" x14ac:dyDescent="0.45">
      <c r="B17" s="17"/>
      <c r="C17" s="18" t="s">
        <v>15</v>
      </c>
      <c r="D17" s="19">
        <f>D15-D16</f>
        <v>0</v>
      </c>
      <c r="E17" s="19">
        <f t="shared" ref="E17:F17" si="2">E15-E16</f>
        <v>0</v>
      </c>
      <c r="F17" s="19">
        <f t="shared" si="2"/>
        <v>0</v>
      </c>
      <c r="G17" s="19">
        <f>G15-G16</f>
        <v>0</v>
      </c>
      <c r="H17" s="19">
        <f>H15-H16</f>
        <v>0</v>
      </c>
      <c r="I17" s="20">
        <f>IF(SUM(D17:H17)&lt;0,0,IF(SUM(D17:H17)&gt;$I$8,$I$8,SUM(D17:H17)))</f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x14ac:dyDescent="0.35">
      <c r="B18" s="14" t="s">
        <v>24</v>
      </c>
      <c r="C18" s="13" t="s">
        <v>13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1">
        <f t="shared" si="1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x14ac:dyDescent="0.35">
      <c r="B19" s="14"/>
      <c r="C19" s="15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16">
        <f t="shared" si="1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 ht="14.25" thickBot="1" x14ac:dyDescent="0.45">
      <c r="B20" s="14"/>
      <c r="C20" s="18" t="s">
        <v>15</v>
      </c>
      <c r="D20" s="19">
        <f>D18-D19</f>
        <v>0</v>
      </c>
      <c r="E20" s="19">
        <f t="shared" ref="E20:F20" si="3">E18-E19</f>
        <v>0</v>
      </c>
      <c r="F20" s="19">
        <f t="shared" si="3"/>
        <v>0</v>
      </c>
      <c r="G20" s="19">
        <f>G18-G19</f>
        <v>0</v>
      </c>
      <c r="H20" s="19">
        <f>H18-H19</f>
        <v>0</v>
      </c>
      <c r="I20" s="20">
        <f>IF(SUM(D20:H20)&lt;0,0,IF(SUM(D20:H20)&gt;$I$8,$I$8,SUM(D20:H20)))</f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35">
      <c r="B21" s="12" t="s">
        <v>25</v>
      </c>
      <c r="C21" s="13" t="s">
        <v>13</v>
      </c>
      <c r="D21" s="7">
        <v>0</v>
      </c>
      <c r="E21" s="7">
        <v>0</v>
      </c>
      <c r="F21" s="4">
        <v>0</v>
      </c>
      <c r="G21" s="4">
        <v>0</v>
      </c>
      <c r="H21" s="4">
        <v>0</v>
      </c>
      <c r="I21" s="11">
        <f>SUM(D21:H21)</f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2:19" x14ac:dyDescent="0.35">
      <c r="B22" s="14"/>
      <c r="C22" s="15" t="s">
        <v>14</v>
      </c>
      <c r="D22" s="23">
        <v>0</v>
      </c>
      <c r="E22" s="23">
        <v>0</v>
      </c>
      <c r="F22" s="5">
        <v>0</v>
      </c>
      <c r="G22" s="5">
        <v>0</v>
      </c>
      <c r="H22" s="5">
        <v>0</v>
      </c>
      <c r="I22" s="16">
        <f>SUM(D22:H22)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2:19" ht="14.25" thickBot="1" x14ac:dyDescent="0.45">
      <c r="B23" s="17"/>
      <c r="C23" s="18" t="s">
        <v>15</v>
      </c>
      <c r="D23" s="24">
        <f>D21-D22</f>
        <v>0</v>
      </c>
      <c r="E23" s="24">
        <f>E21-E22</f>
        <v>0</v>
      </c>
      <c r="F23" s="19">
        <f>F21-F22</f>
        <v>0</v>
      </c>
      <c r="G23" s="19">
        <f>G21-G22</f>
        <v>0</v>
      </c>
      <c r="H23" s="19">
        <f>H21-H22</f>
        <v>0</v>
      </c>
      <c r="I23" s="20">
        <f>IF(SUM(D23:H23)&lt;0,0,IF(SUM(D23:H23)&gt;$I$8,$I$8,SUM(D23:H23)))</f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19" hidden="1" x14ac:dyDescent="0.35">
      <c r="I24" s="21">
        <f>SUM(I14,I17,I20,I23)</f>
        <v>0</v>
      </c>
    </row>
    <row r="25" spans="2:19" ht="17.649999999999999" x14ac:dyDescent="0.5">
      <c r="H25" s="8" t="s">
        <v>10</v>
      </c>
      <c r="I25" s="22">
        <f>IF(MOD(I24,1)=0.5,ROUNDDOWN(I24,0),ROUND(I24,0))</f>
        <v>0</v>
      </c>
    </row>
  </sheetData>
  <sheetProtection algorithmName="SHA-512" hashValue="FpNjoSE8SjAu5+reTWInqPN26FrVfIioEjfsOvWr59usZPJIh7PDSemiIe6NBz/ZphNcGcxB/n12V+YZVgEk6Q==" saltValue="7h7qRKvgj2F4OQkc2KxIiw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D34C-DED5-4F8A-9613-27CBF13543B8}">
  <dimension ref="B2:I15"/>
  <sheetViews>
    <sheetView showGridLines="0" workbookViewId="0">
      <selection activeCell="D13" sqref="D13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9" ht="17.25" x14ac:dyDescent="0.45">
      <c r="B2" s="30" t="s">
        <v>21</v>
      </c>
      <c r="C2" s="30"/>
      <c r="D2" s="30"/>
      <c r="E2" s="30"/>
      <c r="F2" s="30"/>
      <c r="G2" s="30"/>
      <c r="H2" s="30"/>
      <c r="I2" s="30"/>
    </row>
    <row r="4" spans="2:9" ht="20.25" x14ac:dyDescent="0.55000000000000004">
      <c r="B4" s="31" t="s">
        <v>1</v>
      </c>
      <c r="C4" s="31"/>
    </row>
    <row r="5" spans="2:9" ht="17.25" x14ac:dyDescent="0.45">
      <c r="B5" s="32" t="s">
        <v>2</v>
      </c>
      <c r="C5" s="32"/>
      <c r="E5" s="1" t="s">
        <v>3</v>
      </c>
      <c r="F5" s="33">
        <v>46143</v>
      </c>
      <c r="G5" s="33"/>
    </row>
    <row r="7" spans="2:9" x14ac:dyDescent="0.35">
      <c r="C7" s="8"/>
    </row>
    <row r="9" spans="2:9" ht="13.9" thickBot="1" x14ac:dyDescent="0.4"/>
    <row r="10" spans="2:9" ht="13.9" thickBot="1" x14ac:dyDescent="0.4">
      <c r="B10" s="10" t="s">
        <v>11</v>
      </c>
      <c r="C10" s="25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9" ht="13.9" thickBot="1" x14ac:dyDescent="0.4">
      <c r="B11" s="12" t="s">
        <v>22</v>
      </c>
      <c r="C11" s="13" t="s">
        <v>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1">
        <f>SUM(D11:H11)</f>
        <v>0</v>
      </c>
    </row>
    <row r="12" spans="2:9" ht="13.9" thickBot="1" x14ac:dyDescent="0.4">
      <c r="B12" s="26" t="s">
        <v>23</v>
      </c>
      <c r="C12" s="13" t="s">
        <v>13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1">
        <f t="shared" ref="I12" si="0">SUM(D12:H12)</f>
        <v>0</v>
      </c>
    </row>
    <row r="13" spans="2:9" ht="13.9" thickBot="1" x14ac:dyDescent="0.4">
      <c r="B13" s="26" t="s">
        <v>24</v>
      </c>
      <c r="C13" s="13" t="s">
        <v>13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1">
        <f t="shared" ref="I13" si="1">SUM(D13:H13)</f>
        <v>0</v>
      </c>
    </row>
    <row r="14" spans="2:9" ht="13.9" thickBot="1" x14ac:dyDescent="0.4">
      <c r="B14" s="26" t="s">
        <v>25</v>
      </c>
      <c r="C14" s="27" t="s">
        <v>13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9">
        <f t="shared" ref="I14" si="2">SUM(D14:H14)</f>
        <v>0</v>
      </c>
    </row>
    <row r="15" spans="2:9" ht="17.649999999999999" x14ac:dyDescent="0.5">
      <c r="H15" s="8" t="s">
        <v>10</v>
      </c>
      <c r="I15" s="22">
        <f>SUM(I11:I14)</f>
        <v>0</v>
      </c>
    </row>
  </sheetData>
  <sheetProtection algorithmName="SHA-512" hashValue="4/2UMbIRG55B7Sgtwr065OJ1/L6Nc+W8S3ObUfpOC/NNVUHN/DyUUVJtnPWXUSAjRMBJAVk/qlZHx2hSnU7QDw==" saltValue="aMFDiTUuldNeMc/K7GrLLA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77F1-F8A7-4027-AF1B-79EB43B29AB2}">
  <dimension ref="B2:R25"/>
  <sheetViews>
    <sheetView showGridLines="0" workbookViewId="0">
      <selection activeCell="G16" sqref="G16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8" ht="17.25" x14ac:dyDescent="0.45">
      <c r="B2" s="30" t="s">
        <v>19</v>
      </c>
      <c r="C2" s="30"/>
      <c r="D2" s="30"/>
      <c r="E2" s="30"/>
      <c r="F2" s="30"/>
      <c r="G2" s="30"/>
      <c r="H2" s="30"/>
      <c r="I2" s="30"/>
    </row>
    <row r="4" spans="2:18" ht="20.25" x14ac:dyDescent="0.55000000000000004">
      <c r="B4" s="31" t="s">
        <v>1</v>
      </c>
      <c r="C4" s="31"/>
    </row>
    <row r="5" spans="2:18" ht="17.25" x14ac:dyDescent="0.45">
      <c r="B5" s="32" t="s">
        <v>2</v>
      </c>
      <c r="C5" s="32"/>
      <c r="E5" s="1" t="s">
        <v>3</v>
      </c>
      <c r="F5" s="33">
        <v>46143</v>
      </c>
      <c r="G5" s="33"/>
    </row>
    <row r="7" spans="2:18" x14ac:dyDescent="0.35">
      <c r="C7" s="8"/>
    </row>
    <row r="8" spans="2:18" ht="15" x14ac:dyDescent="0.4">
      <c r="C8" s="8" t="s">
        <v>16</v>
      </c>
      <c r="D8" s="2">
        <v>0</v>
      </c>
      <c r="G8" s="8" t="s">
        <v>18</v>
      </c>
      <c r="H8" s="3">
        <v>0</v>
      </c>
    </row>
    <row r="9" spans="2:18" ht="13.9" thickBot="1" x14ac:dyDescent="0.4"/>
    <row r="10" spans="2:18" ht="13.9" thickBot="1" x14ac:dyDescent="0.4">
      <c r="D10" s="9" t="s">
        <v>20</v>
      </c>
      <c r="E10" s="9" t="s">
        <v>7</v>
      </c>
      <c r="F10" s="9" t="s">
        <v>8</v>
      </c>
      <c r="G10" s="9" t="s">
        <v>9</v>
      </c>
      <c r="H10" s="9" t="s">
        <v>10</v>
      </c>
    </row>
    <row r="11" spans="2:18" ht="14.75" customHeight="1" thickBot="1" x14ac:dyDescent="0.4">
      <c r="B11" s="10" t="s">
        <v>11</v>
      </c>
      <c r="C11" s="29" t="s">
        <v>12</v>
      </c>
      <c r="D11" s="4">
        <v>0</v>
      </c>
      <c r="E11" s="4">
        <v>0</v>
      </c>
      <c r="F11" s="4">
        <v>0</v>
      </c>
      <c r="G11" s="4">
        <v>0</v>
      </c>
      <c r="H11" s="11">
        <f>SUM(D11:G11)</f>
        <v>0</v>
      </c>
    </row>
    <row r="12" spans="2:18" x14ac:dyDescent="0.35">
      <c r="B12" s="12" t="s">
        <v>22</v>
      </c>
      <c r="C12" s="13" t="s">
        <v>13</v>
      </c>
      <c r="D12" s="4">
        <v>0</v>
      </c>
      <c r="E12" s="4">
        <v>0</v>
      </c>
      <c r="F12" s="4">
        <v>0</v>
      </c>
      <c r="G12" s="4">
        <v>0</v>
      </c>
      <c r="H12" s="11">
        <f>SUM(D12:G12)</f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18" x14ac:dyDescent="0.35">
      <c r="B13" s="14"/>
      <c r="C13" s="15" t="s">
        <v>14</v>
      </c>
      <c r="D13" s="5">
        <v>0</v>
      </c>
      <c r="E13" s="5">
        <v>0</v>
      </c>
      <c r="F13" s="5">
        <v>0</v>
      </c>
      <c r="G13" s="5">
        <v>0</v>
      </c>
      <c r="H13" s="16">
        <f>SUM(D13:G13)</f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 ht="14.25" thickBot="1" x14ac:dyDescent="0.45">
      <c r="B14" s="17"/>
      <c r="C14" s="18" t="s">
        <v>15</v>
      </c>
      <c r="D14" s="19">
        <f t="shared" ref="D14:G14" si="0">D12-D13</f>
        <v>0</v>
      </c>
      <c r="E14" s="19">
        <f t="shared" si="0"/>
        <v>0</v>
      </c>
      <c r="F14" s="19">
        <f t="shared" si="0"/>
        <v>0</v>
      </c>
      <c r="G14" s="19">
        <f t="shared" si="0"/>
        <v>0</v>
      </c>
      <c r="H14" s="20">
        <f>IF(SUM(D14:G14)&lt;0,0,IF(SUM(D14:G14)&gt;$H$8,$H$8,SUM(D14:G14)))</f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 x14ac:dyDescent="0.35">
      <c r="B15" s="12" t="s">
        <v>23</v>
      </c>
      <c r="C15" s="13" t="s">
        <v>13</v>
      </c>
      <c r="D15" s="4">
        <v>0</v>
      </c>
      <c r="E15" s="4">
        <v>0</v>
      </c>
      <c r="F15" s="4">
        <v>0</v>
      </c>
      <c r="G15" s="4">
        <v>0</v>
      </c>
      <c r="H15" s="11">
        <f>SUM(D15:G15)</f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 x14ac:dyDescent="0.35">
      <c r="B16" s="14"/>
      <c r="C16" s="15" t="s">
        <v>14</v>
      </c>
      <c r="D16" s="5">
        <v>0</v>
      </c>
      <c r="E16" s="5">
        <v>0</v>
      </c>
      <c r="F16" s="5">
        <v>0</v>
      </c>
      <c r="G16" s="5">
        <v>0</v>
      </c>
      <c r="H16" s="16">
        <f>SUM(D16:G16)</f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 ht="14.25" thickBot="1" x14ac:dyDescent="0.45">
      <c r="B17" s="17"/>
      <c r="C17" s="18" t="s">
        <v>15</v>
      </c>
      <c r="D17" s="19">
        <f t="shared" ref="D17:E17" si="1">D15-D16</f>
        <v>0</v>
      </c>
      <c r="E17" s="19">
        <f t="shared" si="1"/>
        <v>0</v>
      </c>
      <c r="F17" s="19">
        <f>F15-F16</f>
        <v>0</v>
      </c>
      <c r="G17" s="19">
        <f>G15-G16</f>
        <v>0</v>
      </c>
      <c r="H17" s="20">
        <f>IF(SUM(D17:G17)&lt;0,0,IF(SUM(D17:G17)&gt;$H$8,$H$8,SUM(D17:G17)))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 x14ac:dyDescent="0.35">
      <c r="B18" s="14" t="s">
        <v>24</v>
      </c>
      <c r="C18" s="13" t="s">
        <v>13</v>
      </c>
      <c r="D18" s="4">
        <v>0</v>
      </c>
      <c r="E18" s="4">
        <v>0</v>
      </c>
      <c r="F18" s="4">
        <v>0</v>
      </c>
      <c r="G18" s="4">
        <v>0</v>
      </c>
      <c r="H18" s="11">
        <f>SUM(D18:G18)</f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x14ac:dyDescent="0.35">
      <c r="B19" s="14"/>
      <c r="C19" s="15" t="s">
        <v>14</v>
      </c>
      <c r="D19" s="5">
        <v>0</v>
      </c>
      <c r="E19" s="5">
        <v>0</v>
      </c>
      <c r="F19" s="5">
        <v>0</v>
      </c>
      <c r="G19" s="5">
        <v>0</v>
      </c>
      <c r="H19" s="16">
        <f>SUM(D19:G19)</f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ht="14.25" thickBot="1" x14ac:dyDescent="0.45">
      <c r="B20" s="14"/>
      <c r="C20" s="18" t="s">
        <v>15</v>
      </c>
      <c r="D20" s="19">
        <f t="shared" ref="D20:E20" si="2">D18-D19</f>
        <v>0</v>
      </c>
      <c r="E20" s="19">
        <f t="shared" si="2"/>
        <v>0</v>
      </c>
      <c r="F20" s="19">
        <f>F18-F19</f>
        <v>0</v>
      </c>
      <c r="G20" s="19">
        <f>G18-G19</f>
        <v>0</v>
      </c>
      <c r="H20" s="20">
        <f>IF(SUM(D20:G20)&lt;0,0,IF(SUM(D20:G20)&gt;$H$8,$H$8,SUM(D20:G20)))</f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18" x14ac:dyDescent="0.35">
      <c r="B21" s="12" t="s">
        <v>25</v>
      </c>
      <c r="C21" s="13" t="s">
        <v>13</v>
      </c>
      <c r="D21" s="4">
        <v>0</v>
      </c>
      <c r="E21" s="4">
        <v>0</v>
      </c>
      <c r="F21" s="4">
        <v>0</v>
      </c>
      <c r="G21" s="4">
        <v>0</v>
      </c>
      <c r="H21" s="11">
        <f>SUM(D21:G21)</f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 x14ac:dyDescent="0.35">
      <c r="B22" s="14"/>
      <c r="C22" s="15" t="s">
        <v>14</v>
      </c>
      <c r="D22" s="5">
        <v>0</v>
      </c>
      <c r="E22" s="5">
        <v>0</v>
      </c>
      <c r="F22" s="5">
        <v>0</v>
      </c>
      <c r="G22" s="5">
        <v>0</v>
      </c>
      <c r="H22" s="16">
        <f>SUM(D22:G22)</f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18" ht="14.25" thickBot="1" x14ac:dyDescent="0.45">
      <c r="B23" s="17"/>
      <c r="C23" s="18" t="s">
        <v>15</v>
      </c>
      <c r="D23" s="19">
        <f>D21-D22</f>
        <v>0</v>
      </c>
      <c r="E23" s="19">
        <f>E21-E22</f>
        <v>0</v>
      </c>
      <c r="F23" s="19">
        <f>F21-F22</f>
        <v>0</v>
      </c>
      <c r="G23" s="19">
        <f>G21-G22</f>
        <v>0</v>
      </c>
      <c r="H23" s="20">
        <f>IF(SUM(D23:G23)&lt;0,0,IF(SUM(D23:G23)&gt;$H$8,$H$8,SUM(D23:G23)))</f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18" hidden="1" x14ac:dyDescent="0.35">
      <c r="H24" s="21">
        <f>SUM(H14,H17,H20,H23)</f>
        <v>0</v>
      </c>
    </row>
    <row r="25" spans="2:18" ht="17.649999999999999" x14ac:dyDescent="0.5">
      <c r="G25" s="8" t="s">
        <v>10</v>
      </c>
      <c r="H25" s="22">
        <f>IF(MOD(H24,1)=0.5,ROUNDDOWN(H24,0),ROUND(H24,0))</f>
        <v>0</v>
      </c>
    </row>
  </sheetData>
  <sheetProtection algorithmName="SHA-512" hashValue="KQkXVyEc0KDpieRnyKXjKqvWTR5H7gnLUaISXsKlhuOq8aMMJvxT9lc6OyWhG5cWMXvomPPLciRJsEmbbfZWHQ==" saltValue="4m6zXnv6NwNVT+lj22lCjQ==" spinCount="100000" sheet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5 dni pracy</vt:lpstr>
      <vt:lpstr>Ponadwymiarowe za OK i BP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Henryk Cybulak</cp:lastModifiedBy>
  <cp:revision/>
  <dcterms:created xsi:type="dcterms:W3CDTF">2025-10-14T12:53:05Z</dcterms:created>
  <dcterms:modified xsi:type="dcterms:W3CDTF">2026-05-19T09:08:39Z</dcterms:modified>
  <cp:category/>
  <cp:contentStatus/>
</cp:coreProperties>
</file>