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zespol3-my.sharepoint.com/personal/wd_zespol3_onmicrosoft_com/Documents/Bilnas_godzin/"/>
    </mc:Choice>
  </mc:AlternateContent>
  <xr:revisionPtr revIDLastSave="164" documentId="8_{87352981-95E8-4670-9C46-B351601E3731}" xr6:coauthVersionLast="47" xr6:coauthVersionMax="47" xr10:uidLastSave="{5C2D4B23-3EA8-4833-85DA-260C6817FCB6}"/>
  <bookViews>
    <workbookView xWindow="-98" yWindow="-98" windowWidth="21795" windowHeight="13875" xr2:uid="{DEFE2669-ACAA-448C-BA0F-B0679A119A73}"/>
  </bookViews>
  <sheets>
    <sheet name="5 dni pracy" sheetId="7" r:id="rId1"/>
    <sheet name="Ponadwymiarowe za OK i BP" sheetId="6" r:id="rId2"/>
    <sheet name="4 dni pracy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8" l="1"/>
  <c r="H25" i="8"/>
  <c r="H22" i="8"/>
  <c r="G28" i="8"/>
  <c r="F28" i="8"/>
  <c r="E28" i="8"/>
  <c r="D28" i="8"/>
  <c r="H27" i="8"/>
  <c r="H26" i="8"/>
  <c r="G25" i="8"/>
  <c r="F25" i="8"/>
  <c r="E25" i="8"/>
  <c r="D25" i="8"/>
  <c r="H24" i="8"/>
  <c r="H23" i="8"/>
  <c r="G22" i="8"/>
  <c r="F22" i="8"/>
  <c r="E22" i="8"/>
  <c r="D22" i="8"/>
  <c r="H21" i="8"/>
  <c r="H20" i="8"/>
  <c r="H19" i="8"/>
  <c r="G19" i="8"/>
  <c r="F19" i="8"/>
  <c r="E19" i="8"/>
  <c r="D19" i="8"/>
  <c r="H18" i="8"/>
  <c r="H17" i="8"/>
  <c r="G16" i="8"/>
  <c r="F16" i="8"/>
  <c r="E16" i="8"/>
  <c r="D16" i="8"/>
  <c r="H16" i="8" s="1"/>
  <c r="H15" i="8"/>
  <c r="H14" i="8"/>
  <c r="H13" i="8"/>
  <c r="H12" i="8"/>
  <c r="H28" i="7"/>
  <c r="G28" i="7"/>
  <c r="F28" i="7"/>
  <c r="E28" i="7"/>
  <c r="D28" i="7"/>
  <c r="I28" i="7" s="1"/>
  <c r="I27" i="7"/>
  <c r="I26" i="7"/>
  <c r="H25" i="7"/>
  <c r="G25" i="7"/>
  <c r="F25" i="7"/>
  <c r="E25" i="7"/>
  <c r="D25" i="7"/>
  <c r="I25" i="7" s="1"/>
  <c r="I24" i="7"/>
  <c r="I23" i="7"/>
  <c r="H22" i="7"/>
  <c r="G22" i="7"/>
  <c r="F22" i="7"/>
  <c r="E22" i="7"/>
  <c r="D22" i="7"/>
  <c r="I21" i="7"/>
  <c r="I20" i="7"/>
  <c r="H19" i="7"/>
  <c r="G19" i="7"/>
  <c r="F19" i="7"/>
  <c r="E19" i="7"/>
  <c r="D19" i="7"/>
  <c r="I18" i="7"/>
  <c r="I17" i="7"/>
  <c r="H16" i="7"/>
  <c r="G16" i="7"/>
  <c r="F16" i="7"/>
  <c r="E16" i="7"/>
  <c r="D16" i="7"/>
  <c r="I16" i="7" s="1"/>
  <c r="I15" i="7"/>
  <c r="I14" i="7"/>
  <c r="I13" i="7"/>
  <c r="I12" i="7"/>
  <c r="I22" i="7" l="1"/>
  <c r="I29" i="7" s="1"/>
  <c r="I30" i="7" s="1"/>
  <c r="I19" i="7"/>
  <c r="H29" i="8"/>
  <c r="H30" i="8" s="1"/>
  <c r="I11" i="6" l="1"/>
  <c r="I15" i="6"/>
  <c r="I14" i="6"/>
  <c r="I13" i="6"/>
  <c r="I12" i="6"/>
  <c r="I16" i="6" l="1"/>
</calcChain>
</file>

<file path=xl/sharedStrings.xml><?xml version="1.0" encoding="utf-8"?>
<sst xmlns="http://schemas.openxmlformats.org/spreadsheetml/2006/main" count="101" uniqueCount="34">
  <si>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</si>
  <si>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</si>
  <si>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</si>
  <si>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</si>
  <si>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</si>
  <si>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</si>
  <si>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</si>
  <si>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</si>
  <si>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</si>
  <si>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</si>
  <si>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</si>
  <si>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</si>
  <si>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</si>
  <si>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godziny zrealizowane</t>
  </si>
  <si>
    <t>1/5 pensum uśrednionego</t>
  </si>
  <si>
    <t>godziny ponadwymiarowe</t>
  </si>
  <si>
    <t>1/4 pensum uśrednionego:</t>
  </si>
  <si>
    <t>liczba godzin ponadwymiarowych tygodniowo:</t>
  </si>
  <si>
    <t>liczba godzin ponadwym. tygodniowo:</t>
  </si>
  <si>
    <t>Rozliczenie godzin ponadwymiarowych - 4 dni pracy</t>
  </si>
  <si>
    <t>pon./wto.</t>
  </si>
  <si>
    <t>2-6.03.2026</t>
  </si>
  <si>
    <t>9-13.03.2026</t>
  </si>
  <si>
    <t>16-20.03.2026</t>
  </si>
  <si>
    <t>23-27.03.2026</t>
  </si>
  <si>
    <t>30-31.03.2026</t>
  </si>
  <si>
    <t>Rozliczenie godzin ponadwymiarowych (za OK i BP)</t>
  </si>
  <si>
    <t>1-5.12.2025</t>
  </si>
  <si>
    <t>8-12.12.2025</t>
  </si>
  <si>
    <t>15-19.12.2015</t>
  </si>
  <si>
    <t>22-26.12.2025</t>
  </si>
  <si>
    <t>29-31.12.2025</t>
  </si>
  <si>
    <t>(do 27 marca)</t>
  </si>
  <si>
    <t>(od 30 marca)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</si>
</sst>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/>
    <xf numFmtId="0" fontId="1" fillId="0" borderId="6" xfId="0" applyFont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/>
    <xf numFmtId="0" fontId="11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6" fillId="0" borderId="8" xfId="0" applyNumberFormat="1" applyFont="1" applyBorder="1" applyAlignment="1" applyProtection="1">
      <alignment horizontal="center"/>
      <protection locked="0"/>
    </xf>
    <xf numFmtId="165" fontId="6" fillId="0" borderId="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</xf>
    <xf numFmtId="164" fontId="8" fillId="0" borderId="3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4705-1FF9-4F91-B78F-76B66CADCDC4}">
  <dimension ref="B2:S30"/>
  <sheetViews>
    <sheetView showGridLines="0" tabSelected="1" workbookViewId="0">
      <selection activeCell="E27" sqref="E27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9" ht="17.25" x14ac:dyDescent="0.45">
      <c r="B2" s="31" t="s">
        <v>0</v>
      </c>
      <c r="C2" s="31"/>
      <c r="D2" s="31"/>
      <c r="E2" s="31"/>
      <c r="F2" s="31"/>
      <c r="G2" s="31"/>
      <c r="H2" s="31"/>
      <c r="I2" s="31"/>
    </row>
    <row r="4" spans="2:19" ht="20.25" x14ac:dyDescent="0.55000000000000004">
      <c r="B4" s="32" t="s">
        <v>1</v>
      </c>
      <c r="C4" s="32"/>
    </row>
    <row r="5" spans="2:19" ht="17.25" x14ac:dyDescent="0.45">
      <c r="B5" s="33" t="s">
        <v>2</v>
      </c>
      <c r="C5" s="33"/>
      <c r="E5" s="1" t="s">
        <v>3</v>
      </c>
      <c r="F5" s="34">
        <v>46082</v>
      </c>
      <c r="G5" s="34"/>
    </row>
    <row r="7" spans="2:19" x14ac:dyDescent="0.35">
      <c r="C7" s="8"/>
    </row>
    <row r="8" spans="2:19" ht="15" x14ac:dyDescent="0.4">
      <c r="C8" s="8" t="s">
        <v>4</v>
      </c>
      <c r="D8" s="2">
        <v>0</v>
      </c>
      <c r="H8" s="8" t="s">
        <v>17</v>
      </c>
      <c r="I8" s="3">
        <v>0</v>
      </c>
      <c r="J8" s="1" t="s">
        <v>32</v>
      </c>
    </row>
    <row r="9" spans="2:19" ht="15" x14ac:dyDescent="0.4">
      <c r="C9" s="8"/>
      <c r="D9" s="36"/>
      <c r="H9" s="8" t="s">
        <v>17</v>
      </c>
      <c r="I9" s="3">
        <v>0</v>
      </c>
      <c r="J9" s="1" t="s">
        <v>33</v>
      </c>
    </row>
    <row r="10" spans="2:19" ht="13.9" thickBot="1" x14ac:dyDescent="0.4"/>
    <row r="11" spans="2:19" ht="13.9" thickBot="1" x14ac:dyDescent="0.4"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9" t="s">
        <v>10</v>
      </c>
    </row>
    <row r="12" spans="2:19" ht="14.75" customHeight="1" x14ac:dyDescent="0.35">
      <c r="B12" s="37" t="s">
        <v>11</v>
      </c>
      <c r="C12" s="38" t="s">
        <v>12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1">
        <f>SUM(D12:H12)</f>
        <v>0</v>
      </c>
      <c r="J12" s="1" t="s">
        <v>32</v>
      </c>
    </row>
    <row r="13" spans="2:19" ht="13.9" thickBot="1" x14ac:dyDescent="0.4">
      <c r="B13" s="39"/>
      <c r="C13" s="40"/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2">
        <f>SUM(D13:H13)</f>
        <v>0</v>
      </c>
      <c r="J13" s="1" t="s">
        <v>33</v>
      </c>
    </row>
    <row r="14" spans="2:19" x14ac:dyDescent="0.35">
      <c r="B14" s="12" t="s">
        <v>21</v>
      </c>
      <c r="C14" s="13" t="s">
        <v>13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1">
        <f>SUM(D14:H14)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19" x14ac:dyDescent="0.35">
      <c r="B15" s="14"/>
      <c r="C15" s="15" t="s">
        <v>14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16">
        <f>SUM(D15:H15)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19" ht="14.25" thickBot="1" x14ac:dyDescent="0.45">
      <c r="B16" s="17"/>
      <c r="C16" s="18" t="s">
        <v>15</v>
      </c>
      <c r="D16" s="19">
        <f t="shared" ref="D16:H16" si="0">D14-D15</f>
        <v>0</v>
      </c>
      <c r="E16" s="19">
        <f t="shared" si="0"/>
        <v>0</v>
      </c>
      <c r="F16" s="19">
        <f t="shared" si="0"/>
        <v>0</v>
      </c>
      <c r="G16" s="19">
        <f t="shared" si="0"/>
        <v>0</v>
      </c>
      <c r="H16" s="19">
        <f t="shared" si="0"/>
        <v>0</v>
      </c>
      <c r="I16" s="20">
        <f>IF(SUM(D16:H16)&lt;0,0,IF(SUM(D16:H16)&gt;$I$8,$I$8,SUM(D16:H16)))</f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x14ac:dyDescent="0.35">
      <c r="B17" s="12" t="s">
        <v>22</v>
      </c>
      <c r="C17" s="13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1">
        <f t="shared" ref="I17:I26" si="1">SUM(D17:H17)</f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2:19" x14ac:dyDescent="0.35">
      <c r="B18" s="14"/>
      <c r="C18" s="15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16">
        <f t="shared" si="1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ht="14.25" thickBot="1" x14ac:dyDescent="0.45">
      <c r="B19" s="17"/>
      <c r="C19" s="18" t="s">
        <v>15</v>
      </c>
      <c r="D19" s="19">
        <f>D17-D18</f>
        <v>0</v>
      </c>
      <c r="E19" s="19">
        <f t="shared" ref="E19:F19" si="2">E17-E18</f>
        <v>0</v>
      </c>
      <c r="F19" s="19">
        <f t="shared" si="2"/>
        <v>0</v>
      </c>
      <c r="G19" s="19">
        <f>G17-G18</f>
        <v>0</v>
      </c>
      <c r="H19" s="19">
        <f>H17-H18</f>
        <v>0</v>
      </c>
      <c r="I19" s="20">
        <f>IF(SUM(D19:H19)&lt;0,0,IF(SUM(D19:H19)&gt;$I$8,$I$8,SUM(D19:H19)))</f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2:19" x14ac:dyDescent="0.35">
      <c r="B20" s="14" t="s">
        <v>23</v>
      </c>
      <c r="C20" s="13" t="s">
        <v>13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11">
        <f t="shared" si="1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x14ac:dyDescent="0.35">
      <c r="B21" s="14"/>
      <c r="C21" s="15" t="s">
        <v>14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6">
        <f t="shared" si="1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2:19" ht="14.25" thickBot="1" x14ac:dyDescent="0.45">
      <c r="B22" s="14"/>
      <c r="C22" s="18" t="s">
        <v>15</v>
      </c>
      <c r="D22" s="19">
        <f>D20-D21</f>
        <v>0</v>
      </c>
      <c r="E22" s="19">
        <f t="shared" ref="E22:F22" si="3">E20-E21</f>
        <v>0</v>
      </c>
      <c r="F22" s="19">
        <f t="shared" si="3"/>
        <v>0</v>
      </c>
      <c r="G22" s="19">
        <f>G20-G21</f>
        <v>0</v>
      </c>
      <c r="H22" s="19">
        <f>H20-H21</f>
        <v>0</v>
      </c>
      <c r="I22" s="20">
        <f>IF(SUM(D22:H22)&lt;0,0,IF(SUM(D22:H22)&gt;$I$8,$I$8,SUM(D22:H22)))</f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2:19" x14ac:dyDescent="0.35">
      <c r="B23" s="12" t="s">
        <v>24</v>
      </c>
      <c r="C23" s="13" t="s">
        <v>13</v>
      </c>
      <c r="D23" s="7">
        <v>0</v>
      </c>
      <c r="E23" s="7">
        <v>0</v>
      </c>
      <c r="F23" s="4">
        <v>0</v>
      </c>
      <c r="G23" s="4">
        <v>0</v>
      </c>
      <c r="H23" s="4">
        <v>0</v>
      </c>
      <c r="I23" s="11">
        <f>SUM(D23:H23)</f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2:19" x14ac:dyDescent="0.35">
      <c r="B24" s="14"/>
      <c r="C24" s="15" t="s">
        <v>14</v>
      </c>
      <c r="D24" s="24">
        <v>0</v>
      </c>
      <c r="E24" s="24">
        <v>0</v>
      </c>
      <c r="F24" s="5">
        <v>0</v>
      </c>
      <c r="G24" s="5">
        <v>0</v>
      </c>
      <c r="H24" s="5">
        <v>0</v>
      </c>
      <c r="I24" s="16">
        <f>SUM(D24:H24)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ht="14.25" thickBot="1" x14ac:dyDescent="0.45">
      <c r="B25" s="17"/>
      <c r="C25" s="18" t="s">
        <v>15</v>
      </c>
      <c r="D25" s="25">
        <f>D23-D24</f>
        <v>0</v>
      </c>
      <c r="E25" s="25">
        <f>E23-E24</f>
        <v>0</v>
      </c>
      <c r="F25" s="19">
        <f>F23-F24</f>
        <v>0</v>
      </c>
      <c r="G25" s="19">
        <f>G23-G24</f>
        <v>0</v>
      </c>
      <c r="H25" s="19">
        <f>H23-H24</f>
        <v>0</v>
      </c>
      <c r="I25" s="20">
        <f>IF(SUM(D25:H25)&lt;0,0,IF(SUM(D25:H25)&gt;$I$8,$I$8,SUM(D25:H25)))</f>
        <v>0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2:19" x14ac:dyDescent="0.35">
      <c r="B26" s="12" t="s">
        <v>25</v>
      </c>
      <c r="C26" s="13" t="s">
        <v>13</v>
      </c>
      <c r="D26" s="7">
        <v>0</v>
      </c>
      <c r="E26" s="7">
        <v>0</v>
      </c>
      <c r="F26" s="44">
        <v>0</v>
      </c>
      <c r="G26" s="44">
        <v>0</v>
      </c>
      <c r="H26" s="44">
        <v>0</v>
      </c>
      <c r="I26" s="11">
        <f t="shared" si="1"/>
        <v>0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2:19" x14ac:dyDescent="0.35">
      <c r="B27" s="14"/>
      <c r="C27" s="15" t="s">
        <v>14</v>
      </c>
      <c r="D27" s="24">
        <v>0</v>
      </c>
      <c r="E27" s="24">
        <v>0</v>
      </c>
      <c r="F27" s="45">
        <v>0</v>
      </c>
      <c r="G27" s="45">
        <v>0</v>
      </c>
      <c r="H27" s="45">
        <v>0</v>
      </c>
      <c r="I27" s="16">
        <f>SUM(D27:H27)</f>
        <v>0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2:19" ht="14.25" thickBot="1" x14ac:dyDescent="0.45">
      <c r="B28" s="17"/>
      <c r="C28" s="18" t="s">
        <v>15</v>
      </c>
      <c r="D28" s="25">
        <f t="shared" ref="D28:H28" si="4">D26-D27</f>
        <v>0</v>
      </c>
      <c r="E28" s="25">
        <f t="shared" si="4"/>
        <v>0</v>
      </c>
      <c r="F28" s="21">
        <f t="shared" si="4"/>
        <v>0</v>
      </c>
      <c r="G28" s="21">
        <f t="shared" si="4"/>
        <v>0</v>
      </c>
      <c r="H28" s="21">
        <f t="shared" si="4"/>
        <v>0</v>
      </c>
      <c r="I28" s="20">
        <f>IF(SUM(D28:H28)&lt;0,0,IF(SUM(D28:H28)&gt;$I$9,$I$9,SUM(D28:H28)))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2:19" hidden="1" x14ac:dyDescent="0.35">
      <c r="I29" s="22">
        <f>SUM(I16,I19,I22,I25,I28)</f>
        <v>0</v>
      </c>
    </row>
    <row r="30" spans="2:19" ht="17.649999999999999" x14ac:dyDescent="0.5">
      <c r="H30" s="8" t="s">
        <v>10</v>
      </c>
      <c r="I30" s="23">
        <f>IF(MOD(I29,1)=0.5,ROUNDDOWN(I29,0),ROUND(I29,0))</f>
        <v>0</v>
      </c>
    </row>
  </sheetData>
  <sheetProtection algorithmName="SHA-512" hashValue="IED+oByDTkCPVr91KB+jWNPruyx17C7QP8F79NnWa0Ak8vbctMuRe26UnY7XUygCN73P5VmlcO3Nz/d3WzDWtA==" saltValue="2wVXLXLOAYIycqSp9xeeyg==" spinCount="100000" sheet="1" selectLockedCells="1"/>
  <mergeCells count="6">
    <mergeCell ref="B2:I2"/>
    <mergeCell ref="B4:C4"/>
    <mergeCell ref="B5:C5"/>
    <mergeCell ref="F5:G5"/>
    <mergeCell ref="B12:B13"/>
    <mergeCell ref="C12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D34C-DED5-4F8A-9613-27CBF13543B8}">
  <dimension ref="B2:I16"/>
  <sheetViews>
    <sheetView showGridLines="0" workbookViewId="0">
      <selection activeCell="D13" sqref="D13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9" ht="17.25" x14ac:dyDescent="0.45">
      <c r="B2" s="31" t="s">
        <v>26</v>
      </c>
      <c r="C2" s="31"/>
      <c r="D2" s="31"/>
      <c r="E2" s="31"/>
      <c r="F2" s="31"/>
      <c r="G2" s="31"/>
      <c r="H2" s="31"/>
      <c r="I2" s="31"/>
    </row>
    <row r="4" spans="2:9" ht="20.25" x14ac:dyDescent="0.55000000000000004">
      <c r="B4" s="32" t="s">
        <v>1</v>
      </c>
      <c r="C4" s="32"/>
    </row>
    <row r="5" spans="2:9" ht="17.25" x14ac:dyDescent="0.45">
      <c r="B5" s="33" t="s">
        <v>2</v>
      </c>
      <c r="C5" s="33"/>
      <c r="E5" s="1" t="s">
        <v>3</v>
      </c>
      <c r="F5" s="35">
        <v>46082</v>
      </c>
      <c r="G5" s="35"/>
    </row>
    <row r="7" spans="2:9" x14ac:dyDescent="0.35">
      <c r="C7" s="8"/>
    </row>
    <row r="9" spans="2:9" ht="13.9" thickBot="1" x14ac:dyDescent="0.4"/>
    <row r="10" spans="2:9" ht="13.9" thickBot="1" x14ac:dyDescent="0.4">
      <c r="B10" s="10" t="s">
        <v>11</v>
      </c>
      <c r="C10" s="27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9" ht="13.9" thickBot="1" x14ac:dyDescent="0.4">
      <c r="B11" s="12" t="s">
        <v>21</v>
      </c>
      <c r="C11" s="13" t="s">
        <v>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1">
        <f>SUM(D11:H11)</f>
        <v>0</v>
      </c>
    </row>
    <row r="12" spans="2:9" ht="13.9" thickBot="1" x14ac:dyDescent="0.4">
      <c r="B12" s="28" t="s">
        <v>22</v>
      </c>
      <c r="C12" s="13" t="s">
        <v>13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1">
        <f t="shared" ref="I12" si="0">SUM(D12:H12)</f>
        <v>0</v>
      </c>
    </row>
    <row r="13" spans="2:9" ht="13.9" thickBot="1" x14ac:dyDescent="0.4">
      <c r="B13" s="28" t="s">
        <v>23</v>
      </c>
      <c r="C13" s="13" t="s">
        <v>13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1">
        <f t="shared" ref="I13" si="1">SUM(D13:H13)</f>
        <v>0</v>
      </c>
    </row>
    <row r="14" spans="2:9" ht="13.9" thickBot="1" x14ac:dyDescent="0.4">
      <c r="B14" s="12" t="s">
        <v>24</v>
      </c>
      <c r="C14" s="13" t="s">
        <v>13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1">
        <f>SUM(D14:H14)</f>
        <v>0</v>
      </c>
    </row>
    <row r="15" spans="2:9" ht="13.9" thickBot="1" x14ac:dyDescent="0.4">
      <c r="B15" s="28" t="s">
        <v>25</v>
      </c>
      <c r="C15" s="29" t="s">
        <v>13</v>
      </c>
      <c r="D15" s="26">
        <v>0</v>
      </c>
      <c r="E15" s="26">
        <v>0</v>
      </c>
      <c r="F15" s="46">
        <v>0</v>
      </c>
      <c r="G15" s="30">
        <v>0</v>
      </c>
      <c r="H15" s="30">
        <v>0</v>
      </c>
      <c r="I15" s="9">
        <f t="shared" ref="I15" si="2">SUM(D15:H15)</f>
        <v>0</v>
      </c>
    </row>
    <row r="16" spans="2:9" ht="17.649999999999999" x14ac:dyDescent="0.5">
      <c r="H16" s="8" t="s">
        <v>10</v>
      </c>
      <c r="I16" s="23">
        <f>SUM(I11:I15)</f>
        <v>0</v>
      </c>
    </row>
  </sheetData>
  <sheetProtection algorithmName="SHA-512" hashValue="mPdsSgMjYrXwZUcx3ETfqsBYDK6eZocOmgq9/M7d23o8AbZfB4t/cCs1mxo27KrtkWKXZN5F7esuNUNObWUwQA==" saltValue="lxsA2d+xu7efVaH1q1hwug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77F1-F8A7-4027-AF1B-79EB43B29AB2}">
  <dimension ref="B2:R30"/>
  <sheetViews>
    <sheetView showGridLines="0" workbookViewId="0">
      <selection activeCell="I26" sqref="I26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8" ht="17.25" x14ac:dyDescent="0.45">
      <c r="B2" s="31" t="s">
        <v>19</v>
      </c>
      <c r="C2" s="31"/>
      <c r="D2" s="31"/>
      <c r="E2" s="31"/>
      <c r="F2" s="31"/>
      <c r="G2" s="31"/>
      <c r="H2" s="31"/>
      <c r="I2" s="31"/>
    </row>
    <row r="4" spans="2:18" ht="20.25" x14ac:dyDescent="0.55000000000000004">
      <c r="B4" s="32" t="s">
        <v>1</v>
      </c>
      <c r="C4" s="32"/>
    </row>
    <row r="5" spans="2:18" ht="17.25" x14ac:dyDescent="0.45">
      <c r="B5" s="33" t="s">
        <v>2</v>
      </c>
      <c r="C5" s="33"/>
      <c r="E5" s="1" t="s">
        <v>3</v>
      </c>
      <c r="F5" s="34">
        <v>46082</v>
      </c>
      <c r="G5" s="34"/>
    </row>
    <row r="7" spans="2:18" x14ac:dyDescent="0.35">
      <c r="C7" s="8"/>
    </row>
    <row r="8" spans="2:18" ht="15" x14ac:dyDescent="0.4">
      <c r="C8" s="8" t="s">
        <v>16</v>
      </c>
      <c r="D8" s="2">
        <v>0</v>
      </c>
      <c r="G8" s="8" t="s">
        <v>18</v>
      </c>
      <c r="H8" s="3">
        <v>0</v>
      </c>
      <c r="I8" s="1" t="s">
        <v>32</v>
      </c>
    </row>
    <row r="9" spans="2:18" ht="15" x14ac:dyDescent="0.4">
      <c r="C9" s="8"/>
      <c r="D9" s="36"/>
      <c r="G9" s="8" t="s">
        <v>18</v>
      </c>
      <c r="H9" s="3">
        <v>0</v>
      </c>
      <c r="I9" s="1" t="s">
        <v>33</v>
      </c>
    </row>
    <row r="10" spans="2:18" ht="13.9" thickBot="1" x14ac:dyDescent="0.4"/>
    <row r="11" spans="2:18" ht="13.9" thickBot="1" x14ac:dyDescent="0.4">
      <c r="D11" s="9" t="s">
        <v>20</v>
      </c>
      <c r="E11" s="9" t="s">
        <v>7</v>
      </c>
      <c r="F11" s="9" t="s">
        <v>8</v>
      </c>
      <c r="G11" s="9" t="s">
        <v>9</v>
      </c>
      <c r="H11" s="9" t="s">
        <v>10</v>
      </c>
    </row>
    <row r="12" spans="2:18" ht="14.75" customHeight="1" x14ac:dyDescent="0.35">
      <c r="B12" s="37" t="s">
        <v>11</v>
      </c>
      <c r="C12" s="38" t="s">
        <v>12</v>
      </c>
      <c r="D12" s="7">
        <v>0</v>
      </c>
      <c r="E12" s="7">
        <v>0</v>
      </c>
      <c r="F12" s="7">
        <v>0</v>
      </c>
      <c r="G12" s="7">
        <v>0</v>
      </c>
      <c r="H12" s="11">
        <f>SUM(D12:G12)</f>
        <v>0</v>
      </c>
      <c r="I12" s="1" t="s">
        <v>32</v>
      </c>
    </row>
    <row r="13" spans="2:18" ht="13.9" thickBot="1" x14ac:dyDescent="0.4">
      <c r="B13" s="39"/>
      <c r="C13" s="40"/>
      <c r="D13" s="41">
        <v>0</v>
      </c>
      <c r="E13" s="41">
        <v>0</v>
      </c>
      <c r="F13" s="41">
        <v>0</v>
      </c>
      <c r="G13" s="41">
        <v>0</v>
      </c>
      <c r="H13" s="42">
        <f>SUM(D13:G13)</f>
        <v>0</v>
      </c>
      <c r="I13" s="1" t="s">
        <v>33</v>
      </c>
    </row>
    <row r="14" spans="2:18" x14ac:dyDescent="0.35">
      <c r="B14" s="12" t="s">
        <v>27</v>
      </c>
      <c r="C14" s="13" t="s">
        <v>13</v>
      </c>
      <c r="D14" s="4">
        <v>0</v>
      </c>
      <c r="E14" s="4">
        <v>0</v>
      </c>
      <c r="F14" s="4">
        <v>0</v>
      </c>
      <c r="G14" s="4">
        <v>0</v>
      </c>
      <c r="H14" s="11">
        <f>SUM(D14:G14)</f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18" x14ac:dyDescent="0.35">
      <c r="B15" s="14"/>
      <c r="C15" s="15" t="s">
        <v>14</v>
      </c>
      <c r="D15" s="5">
        <v>0</v>
      </c>
      <c r="E15" s="5">
        <v>0</v>
      </c>
      <c r="F15" s="5">
        <v>0</v>
      </c>
      <c r="G15" s="5">
        <v>0</v>
      </c>
      <c r="H15" s="16">
        <f>SUM(D15:G15)</f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18" ht="14.25" thickBot="1" x14ac:dyDescent="0.45">
      <c r="B16" s="17"/>
      <c r="C16" s="18" t="s">
        <v>15</v>
      </c>
      <c r="D16" s="19">
        <f t="shared" ref="D16:G16" si="0">D14-D15</f>
        <v>0</v>
      </c>
      <c r="E16" s="19">
        <f t="shared" si="0"/>
        <v>0</v>
      </c>
      <c r="F16" s="19">
        <f t="shared" si="0"/>
        <v>0</v>
      </c>
      <c r="G16" s="19">
        <f t="shared" si="0"/>
        <v>0</v>
      </c>
      <c r="H16" s="20">
        <f>IF(SUM(D16:G16)&lt;0,0,IF(SUM(D16:G16)&gt;$H$8,$H$8,SUM(D16:G16)))</f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2:18" x14ac:dyDescent="0.35">
      <c r="B17" s="12" t="s">
        <v>28</v>
      </c>
      <c r="C17" s="13" t="s">
        <v>13</v>
      </c>
      <c r="D17" s="4">
        <v>0</v>
      </c>
      <c r="E17" s="4">
        <v>0</v>
      </c>
      <c r="F17" s="4">
        <v>0</v>
      </c>
      <c r="G17" s="4">
        <v>0</v>
      </c>
      <c r="H17" s="11">
        <f>SUM(D17:G17)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18" x14ac:dyDescent="0.35">
      <c r="B18" s="14"/>
      <c r="C18" s="15" t="s">
        <v>14</v>
      </c>
      <c r="D18" s="5">
        <v>0</v>
      </c>
      <c r="E18" s="5">
        <v>0</v>
      </c>
      <c r="F18" s="5">
        <v>0</v>
      </c>
      <c r="G18" s="5">
        <v>0</v>
      </c>
      <c r="H18" s="16">
        <f>SUM(D18:G18)</f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 ht="14.25" thickBot="1" x14ac:dyDescent="0.45">
      <c r="B19" s="17"/>
      <c r="C19" s="18" t="s">
        <v>15</v>
      </c>
      <c r="D19" s="19">
        <f t="shared" ref="D19:E19" si="1">D17-D18</f>
        <v>0</v>
      </c>
      <c r="E19" s="19">
        <f t="shared" si="1"/>
        <v>0</v>
      </c>
      <c r="F19" s="19">
        <f>F17-F18</f>
        <v>0</v>
      </c>
      <c r="G19" s="19">
        <f>G17-G18</f>
        <v>0</v>
      </c>
      <c r="H19" s="20">
        <f>IF(SUM(D19:G19)&lt;0,0,IF(SUM(D19:G19)&gt;$H$8,$H$8,SUM(D19:G19)))</f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 ht="13.9" x14ac:dyDescent="0.4">
      <c r="B20" s="14" t="s">
        <v>29</v>
      </c>
      <c r="C20" s="13" t="s">
        <v>13</v>
      </c>
      <c r="D20" s="43">
        <v>0</v>
      </c>
      <c r="E20" s="43">
        <v>0</v>
      </c>
      <c r="F20" s="43">
        <v>0</v>
      </c>
      <c r="G20" s="43">
        <v>0</v>
      </c>
      <c r="H20" s="11">
        <f>SUM(D20:G20)</f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18" x14ac:dyDescent="0.35">
      <c r="B21" s="14"/>
      <c r="C21" s="15" t="s">
        <v>14</v>
      </c>
      <c r="D21" s="5">
        <v>0</v>
      </c>
      <c r="E21" s="5">
        <v>0</v>
      </c>
      <c r="F21" s="5">
        <v>0</v>
      </c>
      <c r="G21" s="5">
        <v>0</v>
      </c>
      <c r="H21" s="16">
        <f>SUM(D21:G21)</f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18" ht="14.25" thickBot="1" x14ac:dyDescent="0.45">
      <c r="B22" s="14"/>
      <c r="C22" s="18" t="s">
        <v>15</v>
      </c>
      <c r="D22" s="19">
        <f t="shared" ref="D22:E22" si="2">D20-D21</f>
        <v>0</v>
      </c>
      <c r="E22" s="19">
        <f t="shared" si="2"/>
        <v>0</v>
      </c>
      <c r="F22" s="19">
        <f>F20-F21</f>
        <v>0</v>
      </c>
      <c r="G22" s="19">
        <f>G20-G21</f>
        <v>0</v>
      </c>
      <c r="H22" s="20">
        <f>IF(SUM(D22:G22)&lt;0,0,IF(SUM(D22:G22)&gt;$H$8,$H$8,SUM(D22:G22)))</f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2:18" x14ac:dyDescent="0.35">
      <c r="B23" s="12" t="s">
        <v>30</v>
      </c>
      <c r="C23" s="13" t="s">
        <v>13</v>
      </c>
      <c r="D23" s="4">
        <v>0</v>
      </c>
      <c r="E23" s="4">
        <v>0</v>
      </c>
      <c r="F23" s="4">
        <v>0</v>
      </c>
      <c r="G23" s="4">
        <v>0</v>
      </c>
      <c r="H23" s="11">
        <f>SUM(D23:G23)</f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2:18" x14ac:dyDescent="0.35">
      <c r="B24" s="14"/>
      <c r="C24" s="15" t="s">
        <v>14</v>
      </c>
      <c r="D24" s="5">
        <v>0</v>
      </c>
      <c r="E24" s="5">
        <v>0</v>
      </c>
      <c r="F24" s="5">
        <v>0</v>
      </c>
      <c r="G24" s="5">
        <v>0</v>
      </c>
      <c r="H24" s="16">
        <f>SUM(D24:G24)</f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2:18" ht="14.25" thickBot="1" x14ac:dyDescent="0.45">
      <c r="B25" s="17"/>
      <c r="C25" s="18" t="s">
        <v>15</v>
      </c>
      <c r="D25" s="19">
        <f>D23-D24</f>
        <v>0</v>
      </c>
      <c r="E25" s="19">
        <f>E23-E24</f>
        <v>0</v>
      </c>
      <c r="F25" s="19">
        <f>F23-F24</f>
        <v>0</v>
      </c>
      <c r="G25" s="19">
        <f>G23-G24</f>
        <v>0</v>
      </c>
      <c r="H25" s="20">
        <f>IF(SUM(D25:G25)&lt;0,0,IF(SUM(D25:G25)&gt;$H$8,$H$8,SUM(D25:G25)))</f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2:18" x14ac:dyDescent="0.35">
      <c r="B26" s="12" t="s">
        <v>31</v>
      </c>
      <c r="C26" s="13" t="s">
        <v>13</v>
      </c>
      <c r="D26" s="4">
        <v>0</v>
      </c>
      <c r="E26" s="44">
        <v>0</v>
      </c>
      <c r="F26" s="44">
        <v>0</v>
      </c>
      <c r="G26" s="44">
        <v>0</v>
      </c>
      <c r="H26" s="11">
        <f>SUM(D26:G26)</f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2:18" x14ac:dyDescent="0.35">
      <c r="B27" s="14"/>
      <c r="C27" s="15" t="s">
        <v>14</v>
      </c>
      <c r="D27" s="5">
        <v>0</v>
      </c>
      <c r="E27" s="45">
        <v>0</v>
      </c>
      <c r="F27" s="45">
        <v>0</v>
      </c>
      <c r="G27" s="45">
        <v>0</v>
      </c>
      <c r="H27" s="16">
        <f>SUM(D27:G27)</f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2:18" ht="14.25" thickBot="1" x14ac:dyDescent="0.45">
      <c r="B28" s="17"/>
      <c r="C28" s="18" t="s">
        <v>15</v>
      </c>
      <c r="D28" s="19">
        <f t="shared" ref="D28:G28" si="3">D26-D27</f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  <c r="H28" s="20">
        <f>IF(SUM(D28:G28)&lt;0,0,IF(SUM(D28:G28)&gt;$H$9,$H$9,SUM(D28:G28)))</f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18" hidden="1" x14ac:dyDescent="0.35">
      <c r="H29" s="22">
        <f>SUM(H16,H19,H22,H25,H28)</f>
        <v>0</v>
      </c>
    </row>
    <row r="30" spans="2:18" ht="17.649999999999999" x14ac:dyDescent="0.5">
      <c r="G30" s="8" t="s">
        <v>10</v>
      </c>
      <c r="H30" s="23">
        <f>IF(MOD(H29,1)=0.5,ROUNDDOWN(H29,0),ROUND(H29,0))</f>
        <v>0</v>
      </c>
    </row>
  </sheetData>
  <sheetProtection algorithmName="SHA-512" hashValue="E+wOxYSy1UjGS8maCocN8njG+5ZmLD5rQwz984K10SgosX7ncqQjjVCKeBQOevORsKnR9Zt/xLyQvDb9Ojzgig==" saltValue="MQRPiOXGF19fnBFeFcg00g==" spinCount="100000" sheet="1" selectLockedCells="1"/>
  <mergeCells count="6">
    <mergeCell ref="B2:I2"/>
    <mergeCell ref="B4:C4"/>
    <mergeCell ref="B5:C5"/>
    <mergeCell ref="F5:G5"/>
    <mergeCell ref="B12:B13"/>
    <mergeCell ref="C12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5 dni pracy</vt:lpstr>
      <vt:lpstr>Ponadwymiarowe za OK i BP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Henryk Cybulak</cp:lastModifiedBy>
  <cp:revision/>
  <dcterms:created xsi:type="dcterms:W3CDTF">2025-10-14T12:53:05Z</dcterms:created>
  <dcterms:modified xsi:type="dcterms:W3CDTF">2026-03-30T06:13:59Z</dcterms:modified>
  <cp:category/>
  <cp:contentStatus/>
</cp:coreProperties>
</file>