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zespol3-my.sharepoint.com/personal/wd_zespol3_onmicrosoft_com/Documents/Bilnas_godzin/"/>
    </mc:Choice>
  </mc:AlternateContent>
  <xr:revisionPtr revIDLastSave="166" documentId="8_{A6DDC13F-A6D5-439A-A1FD-1BCF38F1B483}" xr6:coauthVersionLast="47" xr6:coauthVersionMax="47" xr10:uidLastSave="{E4431450-4A8F-42E1-9A8D-945843C538A9}"/>
  <bookViews>
    <workbookView xWindow="43080" yWindow="-120" windowWidth="29040" windowHeight="15720" xr2:uid="{DEFE2669-ACAA-448C-BA0F-B0679A119A73}"/>
  </bookViews>
  <sheets>
    <sheet name="5 dni pracy" sheetId="1" r:id="rId1"/>
    <sheet name="4 dni pracy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4" l="1"/>
  <c r="H23" i="4"/>
  <c r="H20" i="4"/>
  <c r="I26" i="1" l="1"/>
  <c r="I23" i="1"/>
  <c r="I11" i="1"/>
  <c r="G26" i="4"/>
  <c r="F26" i="4"/>
  <c r="E26" i="4"/>
  <c r="D26" i="4"/>
  <c r="H25" i="4"/>
  <c r="H24" i="4"/>
  <c r="G23" i="4"/>
  <c r="F23" i="4"/>
  <c r="E23" i="4"/>
  <c r="D23" i="4"/>
  <c r="H22" i="4"/>
  <c r="H21" i="4"/>
  <c r="G20" i="4"/>
  <c r="F20" i="4"/>
  <c r="E20" i="4"/>
  <c r="D20" i="4"/>
  <c r="H19" i="4"/>
  <c r="H18" i="4"/>
  <c r="G17" i="4"/>
  <c r="F17" i="4"/>
  <c r="E17" i="4"/>
  <c r="D17" i="4"/>
  <c r="H16" i="4"/>
  <c r="H15" i="4"/>
  <c r="G14" i="4"/>
  <c r="F14" i="4"/>
  <c r="E14" i="4"/>
  <c r="D14" i="4"/>
  <c r="H14" i="4" s="1"/>
  <c r="H13" i="4"/>
  <c r="H12" i="4"/>
  <c r="H11" i="4"/>
  <c r="H20" i="1"/>
  <c r="G20" i="1"/>
  <c r="F20" i="1"/>
  <c r="E20" i="1"/>
  <c r="D20" i="1"/>
  <c r="I19" i="1"/>
  <c r="I18" i="1"/>
  <c r="H26" i="1"/>
  <c r="G26" i="1"/>
  <c r="F26" i="1"/>
  <c r="E26" i="1"/>
  <c r="D26" i="1"/>
  <c r="I25" i="1"/>
  <c r="I24" i="1"/>
  <c r="H23" i="1"/>
  <c r="G23" i="1"/>
  <c r="F23" i="1"/>
  <c r="E23" i="1"/>
  <c r="D23" i="1"/>
  <c r="I22" i="1"/>
  <c r="I21" i="1"/>
  <c r="H17" i="1"/>
  <c r="G17" i="1"/>
  <c r="F17" i="1"/>
  <c r="E17" i="1"/>
  <c r="D17" i="1"/>
  <c r="I16" i="1"/>
  <c r="I15" i="1"/>
  <c r="H14" i="1"/>
  <c r="G14" i="1"/>
  <c r="F14" i="1"/>
  <c r="E14" i="1"/>
  <c r="D14" i="1"/>
  <c r="I13" i="1"/>
  <c r="I12" i="1"/>
  <c r="I20" i="1" l="1"/>
  <c r="H17" i="4"/>
  <c r="H27" i="4"/>
  <c r="H28" i="4" s="1"/>
  <c r="I17" i="1"/>
  <c r="I14" i="1"/>
  <c r="I27" i="1" l="1"/>
  <c r="I28" i="1" s="1"/>
</calcChain>
</file>

<file path=xl/sharedStrings.xml><?xml version="1.0" encoding="utf-8"?>
<sst xmlns="http://schemas.openxmlformats.org/spreadsheetml/2006/main" count="69" uniqueCount="26">
  <si>
    <t>Rozliczenie godzin ponadwymiarowych - 5 dni pracy</t>
  </si>
  <si>
    <t>Nowak Jan</t>
  </si>
  <si>
    <t>nazwisko i imię</t>
  </si>
  <si>
    <t>za miesiąc:</t>
  </si>
  <si>
    <t>1/5 pensum uśrednionego:</t>
  </si>
  <si>
    <t>poniedziałek</t>
  </si>
  <si>
    <t>wtorek</t>
  </si>
  <si>
    <t>środa</t>
  </si>
  <si>
    <t>czwartek</t>
  </si>
  <si>
    <t>piątek</t>
  </si>
  <si>
    <t>razem</t>
  </si>
  <si>
    <t>od-do</t>
  </si>
  <si>
    <t>godziny z planu</t>
  </si>
  <si>
    <t>godziny zrealizowane</t>
  </si>
  <si>
    <t>1/5 pensum uśrednionego</t>
  </si>
  <si>
    <t>godziny ponadwymiarowe</t>
  </si>
  <si>
    <t>1/4 pensum uśrednionego:</t>
  </si>
  <si>
    <t>liczba godzin ponadwymiarowych tygodniowo:</t>
  </si>
  <si>
    <t>liczba godzin ponadwym. tygodniowo:</t>
  </si>
  <si>
    <t>Rozliczenie godzin ponadwymiarowych - 4 dni pracy</t>
  </si>
  <si>
    <t>5-9.01.2026</t>
  </si>
  <si>
    <t>12-16.01.2026</t>
  </si>
  <si>
    <t>19-23.01.2026</t>
  </si>
  <si>
    <t>26-30.01.2026</t>
  </si>
  <si>
    <t>1-2.01.2026</t>
  </si>
  <si>
    <t>pon./wto.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</si>
</sst>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mm\ yyyy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6"/>
      <color rgb="FF0099FF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rgb="FF0099FF"/>
      <name val="Arial"/>
      <family val="2"/>
      <charset val="238"/>
    </font>
    <font>
      <b/>
      <sz val="12"/>
      <color rgb="FF0099FF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7" fillId="0" borderId="8" xfId="0" applyNumberFormat="1" applyFont="1" applyBorder="1" applyAlignment="1" applyProtection="1">
      <alignment horizontal="center"/>
      <protection locked="0"/>
    </xf>
    <xf numFmtId="2" fontId="7" fillId="0" borderId="8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164" fontId="8" fillId="0" borderId="3" xfId="0" applyNumberFormat="1" applyFont="1" applyBorder="1" applyAlignment="1" applyProtection="1">
      <alignment horizontal="center"/>
      <protection locked="0"/>
    </xf>
    <xf numFmtId="164" fontId="10" fillId="0" borderId="3" xfId="0" applyNumberFormat="1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2" xfId="0" applyFont="1" applyFill="1" applyBorder="1"/>
    <xf numFmtId="0" fontId="1" fillId="0" borderId="6" xfId="0" applyFont="1" applyBorder="1" applyAlignment="1">
      <alignment horizontal="center"/>
    </xf>
    <xf numFmtId="0" fontId="1" fillId="2" borderId="3" xfId="0" applyFont="1" applyFill="1" applyBorder="1"/>
    <xf numFmtId="164" fontId="1" fillId="2" borderId="3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4" xfId="0" applyFont="1" applyFill="1" applyBorder="1"/>
    <xf numFmtId="0" fontId="11" fillId="2" borderId="4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8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165" fontId="6" fillId="0" borderId="8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9F220-461A-4C5B-A3AE-D0A2783D0319}">
  <dimension ref="B2:S28"/>
  <sheetViews>
    <sheetView showGridLines="0" tabSelected="1" workbookViewId="0">
      <selection activeCell="B4" sqref="B4:C4"/>
    </sheetView>
  </sheetViews>
  <sheetFormatPr defaultColWidth="8.86328125" defaultRowHeight="13.5" x14ac:dyDescent="0.35"/>
  <cols>
    <col min="1" max="1" width="3.46484375" style="1" customWidth="1"/>
    <col min="2" max="2" width="16.86328125" style="1" bestFit="1" customWidth="1"/>
    <col min="3" max="3" width="26.46484375" style="1" customWidth="1"/>
    <col min="4" max="9" width="12.86328125" style="1" customWidth="1"/>
    <col min="10" max="10" width="5.1328125" style="1" customWidth="1"/>
    <col min="11" max="16384" width="8.86328125" style="1"/>
  </cols>
  <sheetData>
    <row r="2" spans="2:19" ht="17.25" x14ac:dyDescent="0.45">
      <c r="B2" s="27" t="s">
        <v>0</v>
      </c>
      <c r="C2" s="27"/>
      <c r="D2" s="27"/>
      <c r="E2" s="27"/>
      <c r="F2" s="27"/>
      <c r="G2" s="27"/>
      <c r="H2" s="27"/>
      <c r="I2" s="27"/>
    </row>
    <row r="4" spans="2:19" ht="20.25" x14ac:dyDescent="0.55000000000000004">
      <c r="B4" s="28" t="s">
        <v>1</v>
      </c>
      <c r="C4" s="28"/>
    </row>
    <row r="5" spans="2:19" ht="17.25" x14ac:dyDescent="0.45">
      <c r="B5" s="29" t="s">
        <v>2</v>
      </c>
      <c r="C5" s="29"/>
      <c r="E5" s="1" t="s">
        <v>3</v>
      </c>
      <c r="F5" s="30">
        <v>46023</v>
      </c>
      <c r="G5" s="30"/>
    </row>
    <row r="7" spans="2:19" x14ac:dyDescent="0.35">
      <c r="C7" s="10"/>
    </row>
    <row r="8" spans="2:19" ht="15" x14ac:dyDescent="0.4">
      <c r="C8" s="10" t="s">
        <v>4</v>
      </c>
      <c r="D8" s="2">
        <v>0</v>
      </c>
      <c r="H8" s="10" t="s">
        <v>17</v>
      </c>
      <c r="I8" s="3">
        <v>0</v>
      </c>
    </row>
    <row r="9" spans="2:19" ht="13.9" thickBot="1" x14ac:dyDescent="0.4"/>
    <row r="10" spans="2:19" ht="13.9" thickBot="1" x14ac:dyDescent="0.4">
      <c r="D10" s="11" t="s">
        <v>5</v>
      </c>
      <c r="E10" s="11" t="s">
        <v>6</v>
      </c>
      <c r="F10" s="11" t="s">
        <v>7</v>
      </c>
      <c r="G10" s="11" t="s">
        <v>8</v>
      </c>
      <c r="H10" s="11" t="s">
        <v>9</v>
      </c>
      <c r="I10" s="11" t="s">
        <v>10</v>
      </c>
    </row>
    <row r="11" spans="2:19" ht="14.75" customHeight="1" thickBot="1" x14ac:dyDescent="0.4">
      <c r="B11" s="12" t="s">
        <v>11</v>
      </c>
      <c r="C11" s="13" t="s">
        <v>12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14">
        <f>SUM(D11:H11)</f>
        <v>0</v>
      </c>
    </row>
    <row r="12" spans="2:19" x14ac:dyDescent="0.35">
      <c r="B12" s="15" t="s">
        <v>24</v>
      </c>
      <c r="C12" s="16" t="s">
        <v>13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14">
        <f>SUM(D12:H12)</f>
        <v>0</v>
      </c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2:19" x14ac:dyDescent="0.35">
      <c r="B13" s="17"/>
      <c r="C13" s="18" t="s">
        <v>14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19">
        <f>SUM(D13:H13)</f>
        <v>0</v>
      </c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2:19" ht="14.25" thickBot="1" x14ac:dyDescent="0.45">
      <c r="B14" s="20"/>
      <c r="C14" s="21" t="s">
        <v>15</v>
      </c>
      <c r="D14" s="24">
        <f t="shared" ref="D14:H14" si="0">D12-D13</f>
        <v>0</v>
      </c>
      <c r="E14" s="24">
        <f t="shared" si="0"/>
        <v>0</v>
      </c>
      <c r="F14" s="24">
        <f t="shared" si="0"/>
        <v>0</v>
      </c>
      <c r="G14" s="24">
        <f t="shared" si="0"/>
        <v>0</v>
      </c>
      <c r="H14" s="24">
        <f t="shared" si="0"/>
        <v>0</v>
      </c>
      <c r="I14" s="23">
        <f>IF(SUM(D14:H14)&lt;0,0,IF(SUM(D14:H14)&gt;$I$8,$I$8,SUM(D14:H14)))</f>
        <v>0</v>
      </c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2:19" x14ac:dyDescent="0.35">
      <c r="B15" s="15" t="s">
        <v>20</v>
      </c>
      <c r="C15" s="16" t="s">
        <v>13</v>
      </c>
      <c r="D15" s="5">
        <v>0</v>
      </c>
      <c r="E15" s="4">
        <v>0</v>
      </c>
      <c r="F15" s="5">
        <v>0</v>
      </c>
      <c r="G15" s="4">
        <v>0</v>
      </c>
      <c r="H15" s="5">
        <v>0</v>
      </c>
      <c r="I15" s="14">
        <f t="shared" ref="I15:I24" si="1">SUM(D15:H15)</f>
        <v>0</v>
      </c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2:19" x14ac:dyDescent="0.35">
      <c r="B16" s="17"/>
      <c r="C16" s="18" t="s">
        <v>14</v>
      </c>
      <c r="D16" s="7">
        <v>0</v>
      </c>
      <c r="E16" s="6">
        <v>0</v>
      </c>
      <c r="F16" s="7">
        <v>0</v>
      </c>
      <c r="G16" s="6">
        <v>0</v>
      </c>
      <c r="H16" s="7">
        <v>0</v>
      </c>
      <c r="I16" s="19">
        <f t="shared" si="1"/>
        <v>0</v>
      </c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2:19" ht="14.25" thickBot="1" x14ac:dyDescent="0.45">
      <c r="B17" s="20"/>
      <c r="C17" s="21" t="s">
        <v>15</v>
      </c>
      <c r="D17" s="22">
        <f>D15-D16</f>
        <v>0</v>
      </c>
      <c r="E17" s="24">
        <f t="shared" ref="E17:F17" si="2">E15-E16</f>
        <v>0</v>
      </c>
      <c r="F17" s="22">
        <f t="shared" si="2"/>
        <v>0</v>
      </c>
      <c r="G17" s="24">
        <f>G15-G16</f>
        <v>0</v>
      </c>
      <c r="H17" s="22">
        <f>H15-H16</f>
        <v>0</v>
      </c>
      <c r="I17" s="23">
        <f>IF(SUM(D17:H17)&lt;0,0,IF(SUM(D17:H17)&gt;$I$8,$I$8,SUM(D17:H17)))</f>
        <v>0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2:19" x14ac:dyDescent="0.35">
      <c r="B18" s="17" t="s">
        <v>21</v>
      </c>
      <c r="C18" s="16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14">
        <f t="shared" si="1"/>
        <v>0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2:19" x14ac:dyDescent="0.35">
      <c r="B19" s="17"/>
      <c r="C19" s="18" t="s">
        <v>14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19">
        <f t="shared" si="1"/>
        <v>0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2:19" ht="14.25" thickBot="1" x14ac:dyDescent="0.45">
      <c r="B20" s="17"/>
      <c r="C20" s="21" t="s">
        <v>15</v>
      </c>
      <c r="D20" s="22">
        <f>D18-D19</f>
        <v>0</v>
      </c>
      <c r="E20" s="22">
        <f t="shared" ref="E20:F20" si="3">E18-E19</f>
        <v>0</v>
      </c>
      <c r="F20" s="22">
        <f t="shared" si="3"/>
        <v>0</v>
      </c>
      <c r="G20" s="22">
        <f>G18-G19</f>
        <v>0</v>
      </c>
      <c r="H20" s="22">
        <f>H18-H19</f>
        <v>0</v>
      </c>
      <c r="I20" s="23">
        <f>IF(SUM(D20:H20)&lt;0,0,IF(SUM(D20:H20)&gt;$I$8,$I$8,SUM(D20:H20)))</f>
        <v>0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2:19" x14ac:dyDescent="0.35">
      <c r="B21" s="15" t="s">
        <v>22</v>
      </c>
      <c r="C21" s="16" t="s">
        <v>13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14">
        <f>SUM(D21:H21)</f>
        <v>0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2:19" x14ac:dyDescent="0.35">
      <c r="B22" s="17"/>
      <c r="C22" s="18" t="s">
        <v>14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19">
        <f>SUM(D22:H22)</f>
        <v>0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2:19" ht="14.25" thickBot="1" x14ac:dyDescent="0.45">
      <c r="B23" s="20"/>
      <c r="C23" s="21" t="s">
        <v>15</v>
      </c>
      <c r="D23" s="32">
        <f>D21-D22</f>
        <v>0</v>
      </c>
      <c r="E23" s="32">
        <f>E21-E22</f>
        <v>0</v>
      </c>
      <c r="F23" s="32">
        <f>F21-F22</f>
        <v>0</v>
      </c>
      <c r="G23" s="32">
        <f>G21-G22</f>
        <v>0</v>
      </c>
      <c r="H23" s="32">
        <f>H21-H22</f>
        <v>0</v>
      </c>
      <c r="I23" s="23">
        <f>IF(SUM(D23:H23)&lt;0,0,IF(SUM(D23:H23)&gt;$I$8,$I$8,SUM(D23:H23)))</f>
        <v>0</v>
      </c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2:19" x14ac:dyDescent="0.35">
      <c r="B24" s="15" t="s">
        <v>23</v>
      </c>
      <c r="C24" s="16" t="s">
        <v>13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14">
        <f t="shared" si="1"/>
        <v>0</v>
      </c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2:19" x14ac:dyDescent="0.35">
      <c r="B25" s="17"/>
      <c r="C25" s="18" t="s">
        <v>14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19">
        <f>SUM(D25:H25)</f>
        <v>0</v>
      </c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2:19" ht="14.25" thickBot="1" x14ac:dyDescent="0.45">
      <c r="B26" s="20"/>
      <c r="C26" s="21" t="s">
        <v>15</v>
      </c>
      <c r="D26" s="32">
        <f t="shared" ref="D26:H26" si="4">D24-D25</f>
        <v>0</v>
      </c>
      <c r="E26" s="32">
        <f t="shared" si="4"/>
        <v>0</v>
      </c>
      <c r="F26" s="32">
        <f t="shared" si="4"/>
        <v>0</v>
      </c>
      <c r="G26" s="32">
        <f t="shared" si="4"/>
        <v>0</v>
      </c>
      <c r="H26" s="32">
        <f t="shared" si="4"/>
        <v>0</v>
      </c>
      <c r="I26" s="23">
        <f>IF(SUM(D26:H26)&lt;0,0,IF(SUM(D26:H26)&gt;$I$8,$I$8,SUM(D26:H26)))</f>
        <v>0</v>
      </c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2:19" hidden="1" x14ac:dyDescent="0.35">
      <c r="I27" s="25">
        <f>SUM(I14,I17,I20,I23,I26)</f>
        <v>0</v>
      </c>
    </row>
    <row r="28" spans="2:19" ht="17.649999999999999" x14ac:dyDescent="0.5">
      <c r="H28" s="10" t="s">
        <v>10</v>
      </c>
      <c r="I28" s="26">
        <f>IF(MOD(I27,1)=0.5,ROUNDDOWN(I27,0),ROUND(I27,0))</f>
        <v>0</v>
      </c>
    </row>
  </sheetData>
  <sheetProtection algorithmName="SHA-512" hashValue="6uHWQMtCcL/6p9LROGhMSWZbbz1YPUcYxVeVFAUP7oQBJf8hZ1CtcMc3Q33EHr3zQZLRk1Nsc8hz2+ukvxmjhQ==" saltValue="PwZS1gPO3Yf1YFIiWNOycg==" spinCount="100000" sheet="1" selectLockedCells="1"/>
  <mergeCells count="4">
    <mergeCell ref="B2:I2"/>
    <mergeCell ref="B4:C4"/>
    <mergeCell ref="B5:C5"/>
    <mergeCell ref="F5:G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F9EB0-85C8-40B6-9409-4E9A925F3EF9}">
  <dimension ref="B2:R28"/>
  <sheetViews>
    <sheetView showGridLines="0" workbookViewId="0">
      <selection activeCell="B4" sqref="B4:C4"/>
    </sheetView>
  </sheetViews>
  <sheetFormatPr defaultColWidth="8.86328125" defaultRowHeight="13.5" x14ac:dyDescent="0.35"/>
  <cols>
    <col min="1" max="1" width="3.46484375" style="1" customWidth="1"/>
    <col min="2" max="2" width="16.86328125" style="1" bestFit="1" customWidth="1"/>
    <col min="3" max="3" width="26.46484375" style="1" customWidth="1"/>
    <col min="4" max="9" width="12.86328125" style="1" customWidth="1"/>
    <col min="10" max="10" width="5.1328125" style="1" customWidth="1"/>
    <col min="11" max="16384" width="8.86328125" style="1"/>
  </cols>
  <sheetData>
    <row r="2" spans="2:18" ht="17.25" x14ac:dyDescent="0.45">
      <c r="B2" s="27" t="s">
        <v>19</v>
      </c>
      <c r="C2" s="27"/>
      <c r="D2" s="27"/>
      <c r="E2" s="27"/>
      <c r="F2" s="27"/>
      <c r="G2" s="27"/>
      <c r="H2" s="27"/>
      <c r="I2" s="27"/>
    </row>
    <row r="4" spans="2:18" ht="20.25" x14ac:dyDescent="0.55000000000000004">
      <c r="B4" s="28" t="s">
        <v>1</v>
      </c>
      <c r="C4" s="28"/>
    </row>
    <row r="5" spans="2:18" ht="17.25" x14ac:dyDescent="0.45">
      <c r="B5" s="29" t="s">
        <v>2</v>
      </c>
      <c r="C5" s="29"/>
      <c r="E5" s="1" t="s">
        <v>3</v>
      </c>
      <c r="F5" s="30">
        <v>46023</v>
      </c>
      <c r="G5" s="30"/>
    </row>
    <row r="7" spans="2:18" x14ac:dyDescent="0.35">
      <c r="C7" s="10"/>
    </row>
    <row r="8" spans="2:18" ht="15" x14ac:dyDescent="0.4">
      <c r="C8" s="10" t="s">
        <v>16</v>
      </c>
      <c r="D8" s="2">
        <v>0</v>
      </c>
      <c r="G8" s="10" t="s">
        <v>18</v>
      </c>
      <c r="H8" s="3">
        <v>0</v>
      </c>
    </row>
    <row r="9" spans="2:18" ht="13.9" thickBot="1" x14ac:dyDescent="0.4"/>
    <row r="10" spans="2:18" ht="13.9" thickBot="1" x14ac:dyDescent="0.4">
      <c r="D10" s="11" t="s">
        <v>25</v>
      </c>
      <c r="E10" s="11" t="s">
        <v>7</v>
      </c>
      <c r="F10" s="11" t="s">
        <v>8</v>
      </c>
      <c r="G10" s="11" t="s">
        <v>9</v>
      </c>
      <c r="H10" s="11" t="s">
        <v>10</v>
      </c>
    </row>
    <row r="11" spans="2:18" ht="14.75" customHeight="1" thickBot="1" x14ac:dyDescent="0.4">
      <c r="B11" s="12" t="s">
        <v>11</v>
      </c>
      <c r="C11" s="13" t="s">
        <v>12</v>
      </c>
      <c r="D11" s="9">
        <v>0</v>
      </c>
      <c r="E11" s="9">
        <v>0</v>
      </c>
      <c r="F11" s="9">
        <v>0</v>
      </c>
      <c r="G11" s="9">
        <v>0</v>
      </c>
      <c r="H11" s="14">
        <f>SUM(D11:G11)</f>
        <v>0</v>
      </c>
    </row>
    <row r="12" spans="2:18" x14ac:dyDescent="0.35">
      <c r="B12" s="15" t="s">
        <v>24</v>
      </c>
      <c r="C12" s="16" t="s">
        <v>13</v>
      </c>
      <c r="D12" s="5">
        <v>0</v>
      </c>
      <c r="E12" s="5">
        <v>0</v>
      </c>
      <c r="F12" s="5">
        <v>0</v>
      </c>
      <c r="G12" s="5">
        <v>0</v>
      </c>
      <c r="H12" s="14">
        <f>SUM(D12:G12)</f>
        <v>0</v>
      </c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2:18" x14ac:dyDescent="0.35">
      <c r="B13" s="17"/>
      <c r="C13" s="18" t="s">
        <v>14</v>
      </c>
      <c r="D13" s="7">
        <v>0</v>
      </c>
      <c r="E13" s="7">
        <v>0</v>
      </c>
      <c r="F13" s="7">
        <v>0</v>
      </c>
      <c r="G13" s="7">
        <v>0</v>
      </c>
      <c r="H13" s="19">
        <f>SUM(D13:G13)</f>
        <v>0</v>
      </c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2:18" ht="14.25" thickBot="1" x14ac:dyDescent="0.45">
      <c r="B14" s="20"/>
      <c r="C14" s="21" t="s">
        <v>15</v>
      </c>
      <c r="D14" s="22">
        <f t="shared" ref="D14:G14" si="0">D12-D13</f>
        <v>0</v>
      </c>
      <c r="E14" s="22">
        <f t="shared" si="0"/>
        <v>0</v>
      </c>
      <c r="F14" s="22">
        <f t="shared" si="0"/>
        <v>0</v>
      </c>
      <c r="G14" s="22">
        <f t="shared" si="0"/>
        <v>0</v>
      </c>
      <c r="H14" s="23">
        <f>IF(SUM(D14:G14)&lt;0,0,IF(SUM(D14:G14)&gt;$H$8,$H$8,SUM(D14:G14)))</f>
        <v>0</v>
      </c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2:18" x14ac:dyDescent="0.35">
      <c r="B15" s="15" t="s">
        <v>20</v>
      </c>
      <c r="C15" s="16" t="s">
        <v>13</v>
      </c>
      <c r="D15" s="5">
        <v>0</v>
      </c>
      <c r="E15" s="5">
        <v>0</v>
      </c>
      <c r="F15" s="5">
        <v>0</v>
      </c>
      <c r="G15" s="5">
        <v>0</v>
      </c>
      <c r="H15" s="14">
        <f>SUM(D15:G15)</f>
        <v>0</v>
      </c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2:18" x14ac:dyDescent="0.35">
      <c r="B16" s="17"/>
      <c r="C16" s="18" t="s">
        <v>14</v>
      </c>
      <c r="D16" s="7">
        <v>0</v>
      </c>
      <c r="E16" s="7">
        <v>0</v>
      </c>
      <c r="F16" s="7">
        <v>0</v>
      </c>
      <c r="G16" s="7">
        <v>0</v>
      </c>
      <c r="H16" s="19">
        <f>SUM(D16:G16)</f>
        <v>0</v>
      </c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2:18" ht="14.25" thickBot="1" x14ac:dyDescent="0.45">
      <c r="B17" s="20"/>
      <c r="C17" s="21" t="s">
        <v>15</v>
      </c>
      <c r="D17" s="22">
        <f t="shared" ref="D17:E17" si="1">D15-D16</f>
        <v>0</v>
      </c>
      <c r="E17" s="22">
        <f t="shared" si="1"/>
        <v>0</v>
      </c>
      <c r="F17" s="22">
        <f>F15-F16</f>
        <v>0</v>
      </c>
      <c r="G17" s="22">
        <f>G15-G16</f>
        <v>0</v>
      </c>
      <c r="H17" s="23">
        <f>IF(SUM(D17:G17)&lt;0,0,IF(SUM(D17:G17)&gt;$H$8,$H$8,SUM(D17:G17)))</f>
        <v>0</v>
      </c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2:18" x14ac:dyDescent="0.35">
      <c r="B18" s="17" t="s">
        <v>21</v>
      </c>
      <c r="C18" s="16" t="s">
        <v>13</v>
      </c>
      <c r="D18" s="5">
        <v>0</v>
      </c>
      <c r="E18" s="5">
        <v>0</v>
      </c>
      <c r="F18" s="5">
        <v>0</v>
      </c>
      <c r="G18" s="5">
        <v>0</v>
      </c>
      <c r="H18" s="14">
        <f>SUM(D18:G18)</f>
        <v>0</v>
      </c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2:18" x14ac:dyDescent="0.35">
      <c r="B19" s="17"/>
      <c r="C19" s="18" t="s">
        <v>14</v>
      </c>
      <c r="D19" s="7">
        <v>0</v>
      </c>
      <c r="E19" s="7">
        <v>0</v>
      </c>
      <c r="F19" s="7">
        <v>0</v>
      </c>
      <c r="G19" s="7">
        <v>0</v>
      </c>
      <c r="H19" s="19">
        <f>SUM(D19:G19)</f>
        <v>0</v>
      </c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2:18" ht="14.25" thickBot="1" x14ac:dyDescent="0.45">
      <c r="B20" s="17"/>
      <c r="C20" s="21" t="s">
        <v>15</v>
      </c>
      <c r="D20" s="22">
        <f t="shared" ref="D20:E20" si="2">D18-D19</f>
        <v>0</v>
      </c>
      <c r="E20" s="22">
        <f t="shared" si="2"/>
        <v>0</v>
      </c>
      <c r="F20" s="22">
        <f>F18-F19</f>
        <v>0</v>
      </c>
      <c r="G20" s="22">
        <f>G18-G19</f>
        <v>0</v>
      </c>
      <c r="H20" s="23">
        <f>IF(SUM(D20:G20)&lt;0,0,IF(SUM(D20:G20)&gt;$H$8,$H$8,SUM(D20:G20)))</f>
        <v>0</v>
      </c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2:18" x14ac:dyDescent="0.35">
      <c r="B21" s="15" t="s">
        <v>22</v>
      </c>
      <c r="C21" s="16" t="s">
        <v>13</v>
      </c>
      <c r="D21" s="9">
        <v>0</v>
      </c>
      <c r="E21" s="9">
        <v>0</v>
      </c>
      <c r="F21" s="9">
        <v>0</v>
      </c>
      <c r="G21" s="9">
        <v>0</v>
      </c>
      <c r="H21" s="14">
        <f>SUM(D21:G21)</f>
        <v>0</v>
      </c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2:18" x14ac:dyDescent="0.35">
      <c r="B22" s="17"/>
      <c r="C22" s="18" t="s">
        <v>14</v>
      </c>
      <c r="D22" s="31">
        <v>0</v>
      </c>
      <c r="E22" s="31">
        <v>0</v>
      </c>
      <c r="F22" s="31">
        <v>0</v>
      </c>
      <c r="G22" s="31">
        <v>0</v>
      </c>
      <c r="H22" s="19">
        <f>SUM(D22:G22)</f>
        <v>0</v>
      </c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2:18" ht="14.25" thickBot="1" x14ac:dyDescent="0.45">
      <c r="B23" s="20"/>
      <c r="C23" s="21" t="s">
        <v>15</v>
      </c>
      <c r="D23" s="32">
        <f>D21-D22</f>
        <v>0</v>
      </c>
      <c r="E23" s="32">
        <f>E21-E22</f>
        <v>0</v>
      </c>
      <c r="F23" s="32">
        <f>F21-F22</f>
        <v>0</v>
      </c>
      <c r="G23" s="32">
        <f>G21-G22</f>
        <v>0</v>
      </c>
      <c r="H23" s="23">
        <f>IF(SUM(D23:G23)&lt;0,0,IF(SUM(D23:G23)&gt;$H$8,$H$8,SUM(D23:G23)))</f>
        <v>0</v>
      </c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2:18" x14ac:dyDescent="0.35">
      <c r="B24" s="15" t="s">
        <v>23</v>
      </c>
      <c r="C24" s="16" t="s">
        <v>13</v>
      </c>
      <c r="D24" s="9">
        <v>0</v>
      </c>
      <c r="E24" s="9">
        <v>0</v>
      </c>
      <c r="F24" s="9">
        <v>0</v>
      </c>
      <c r="G24" s="9">
        <v>0</v>
      </c>
      <c r="H24" s="14">
        <f>SUM(D24:G24)</f>
        <v>0</v>
      </c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2:18" x14ac:dyDescent="0.35">
      <c r="B25" s="17"/>
      <c r="C25" s="18" t="s">
        <v>14</v>
      </c>
      <c r="D25" s="31">
        <v>0</v>
      </c>
      <c r="E25" s="31">
        <v>0</v>
      </c>
      <c r="F25" s="31">
        <v>0</v>
      </c>
      <c r="G25" s="31">
        <v>0</v>
      </c>
      <c r="H25" s="19">
        <f>SUM(D25:G25)</f>
        <v>0</v>
      </c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2:18" ht="14.25" thickBot="1" x14ac:dyDescent="0.45">
      <c r="B26" s="20"/>
      <c r="C26" s="21" t="s">
        <v>15</v>
      </c>
      <c r="D26" s="32">
        <f t="shared" ref="D26:G26" si="3">D24-D25</f>
        <v>0</v>
      </c>
      <c r="E26" s="32">
        <f t="shared" si="3"/>
        <v>0</v>
      </c>
      <c r="F26" s="32">
        <f t="shared" si="3"/>
        <v>0</v>
      </c>
      <c r="G26" s="32">
        <f t="shared" si="3"/>
        <v>0</v>
      </c>
      <c r="H26" s="23">
        <f>IF(SUM(D26:G26)&lt;0,0,IF(SUM(D26:G26)&gt;$H$8,$H$8,SUM(D26:G26)))</f>
        <v>0</v>
      </c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2:18" hidden="1" x14ac:dyDescent="0.35">
      <c r="H27" s="25">
        <f>SUM(H14,H17,H20,H23,H26)</f>
        <v>0</v>
      </c>
    </row>
    <row r="28" spans="2:18" ht="17.649999999999999" x14ac:dyDescent="0.5">
      <c r="G28" s="10" t="s">
        <v>10</v>
      </c>
      <c r="H28" s="26">
        <f>IF(MOD(H27,1)=0.5,ROUNDDOWN(H27,0),ROUND(H27,0))</f>
        <v>0</v>
      </c>
    </row>
  </sheetData>
  <sheetProtection algorithmName="SHA-512" hashValue="8ZxgjeSok/9w/kZvySxLWJcicyLV5iEyEiZPjaqWYxq8EJg9AnQ/AEiISjo0Vlv/MqBWnYHkmv+Lpheyx+6V6Q==" saltValue="OPtvvK+xIrmeFaUvoI/Lhw==" spinCount="100000" sheet="1" selectLockedCells="1"/>
  <mergeCells count="4">
    <mergeCell ref="B2:I2"/>
    <mergeCell ref="B4:C4"/>
    <mergeCell ref="B5:C5"/>
    <mergeCell ref="F5:G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5 dni pracy</vt:lpstr>
      <vt:lpstr>4 dni pracy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H. Cybulak</dc:creator>
  <cp:keywords/>
  <dc:description/>
  <cp:lastModifiedBy>Henryk Cybulak</cp:lastModifiedBy>
  <cp:revision/>
  <dcterms:created xsi:type="dcterms:W3CDTF">2025-10-14T12:53:05Z</dcterms:created>
  <dcterms:modified xsi:type="dcterms:W3CDTF">2026-01-22T15:01:06Z</dcterms:modified>
  <cp:category/>
  <cp:contentStatus/>
</cp:coreProperties>
</file>